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Škola Štitar\Desktop\"/>
    </mc:Choice>
  </mc:AlternateContent>
  <bookViews>
    <workbookView xWindow="0" yWindow="0" windowWidth="24000" windowHeight="843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PRIHODA'!$A$1:$I$44</definedName>
  </definedNames>
  <calcPr calcId="152511"/>
</workbook>
</file>

<file path=xl/calcChain.xml><?xml version="1.0" encoding="utf-8"?>
<calcChain xmlns="http://schemas.openxmlformats.org/spreadsheetml/2006/main">
  <c r="C17" i="3" l="1"/>
  <c r="C9" i="3" l="1"/>
  <c r="C5" i="3"/>
  <c r="C19" i="3" l="1"/>
  <c r="C16" i="3"/>
  <c r="C15" i="3"/>
  <c r="H13" i="4" l="1"/>
  <c r="G13" i="4"/>
  <c r="D17" i="2" l="1"/>
  <c r="D30" i="2"/>
  <c r="D43" i="2"/>
  <c r="I43" i="2"/>
  <c r="H43" i="2"/>
  <c r="G43" i="2"/>
  <c r="F43" i="2"/>
  <c r="E43" i="2"/>
  <c r="C43" i="2"/>
  <c r="B43" i="2"/>
  <c r="I30" i="2"/>
  <c r="H30" i="2"/>
  <c r="G30" i="2"/>
  <c r="F30" i="2"/>
  <c r="E30" i="2"/>
  <c r="C30" i="2"/>
  <c r="B30" i="2"/>
  <c r="H17" i="2"/>
  <c r="B17" i="2"/>
  <c r="I17" i="2"/>
  <c r="F17" i="2"/>
  <c r="E17" i="2"/>
  <c r="C17" i="2"/>
  <c r="B31" i="2" l="1"/>
  <c r="H22" i="4"/>
  <c r="G22" i="4"/>
  <c r="F22" i="4"/>
  <c r="F24" i="4" s="1"/>
  <c r="G24" i="4"/>
  <c r="B44" i="2" l="1"/>
  <c r="H24" i="4"/>
  <c r="B18" i="2"/>
</calcChain>
</file>

<file path=xl/sharedStrings.xml><?xml version="1.0" encoding="utf-8"?>
<sst xmlns="http://schemas.openxmlformats.org/spreadsheetml/2006/main" count="165" uniqueCount="79">
  <si>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</si>
  <si>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</si>
  <si>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</si>
  <si>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</si>
  <si>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</si>
  <si>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</si>
  <si>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</si>
  <si>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</si>
  <si>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</si>
  <si>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</si>
  <si>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</si>
  <si>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</si>
  <si>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</si>
  <si>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</si>
  <si>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</si>
  <si>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</si>
  <si>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</si>
  <si>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</si>
  <si>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</si>
  <si>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</si>
  <si>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</si>
  <si>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</si>
  <si>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</si>
  <si>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</si>
  <si>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</si>
  <si>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</si>
  <si>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</si>
  <si>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</si>
  <si>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</si>
  <si>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</si>
  <si>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</si>
  <si>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</si>
  <si>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</si>
  <si>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Rashodi za nabavu proizvedene dugotrajne 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</si>
  <si>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</si>
  <si>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</si>
  <si>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</si>
  <si>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</si>
  <si>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</si>
  <si>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</si>
  <si>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</si>
  <si>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</si>
  <si>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</si>
  <si>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2022.</t>
  </si>
  <si>
    <t>PRIJEDLOG PLANA ZA 2022.</t>
  </si>
  <si>
    <t>Axxxxxx</t>
  </si>
  <si>
    <t>Kxxxxxx</t>
  </si>
  <si>
    <t>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</si>
  <si>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</si>
  <si>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</si>
  <si>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</si>
  <si>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</si>
  <si>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</si>
  <si>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</si>
  <si>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</si>
  <si>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Tekuće pomoći iz državnog proračuna temeljem prijenosa EU sredstava</t>
  </si>
  <si>
    <t>Naknade troškova zaposlenima izvan radnog odnosa</t>
  </si>
  <si>
    <t>OPĆI RASHODI POSLOVANJA</t>
  </si>
  <si>
    <t>Tekuće pomoći iz državnog proračuna temeljem prijenosa EU fondova</t>
  </si>
  <si>
    <t xml:space="preserve"> </t>
  </si>
  <si>
    <t>Postrojenja i oprema</t>
  </si>
  <si>
    <t>2023.</t>
  </si>
  <si>
    <t>PRIJEDLOG PLANA ZA 2023.</t>
  </si>
  <si>
    <t>Ostali nespomenuti rashodi poslovanja</t>
  </si>
  <si>
    <t>Knjige u knjižnici-MZO i udžbenici</t>
  </si>
  <si>
    <t>OŠ IVANA MARTINOVIĆA ŠTITAR</t>
  </si>
  <si>
    <t xml:space="preserve">OŠ IVANA MARTINOVIĆA ŠTITAR </t>
  </si>
  <si>
    <t>Višak prihoda</t>
  </si>
  <si>
    <t>2024.</t>
  </si>
  <si>
    <t>Ukupno prihodi i primici za 2022.</t>
  </si>
  <si>
    <t>Ukupno prihodi i primici za 2023..</t>
  </si>
  <si>
    <t>Ukupno prihodi i primici za 2024.</t>
  </si>
  <si>
    <t>Naknade građanima i kućanstvima</t>
  </si>
  <si>
    <t>Ostale naknade građanima i kućanstvima</t>
  </si>
  <si>
    <t>Prijedlog plana 
za 2022.</t>
  </si>
  <si>
    <t>PRIJEDLOG PLANA ZA 2024.</t>
  </si>
  <si>
    <t>PRIJEDLOG FINANCIJSKOG PLANA OŠ IVANA MARTINOVIĆA ŠTITAR ZA 2022. I                                                                                                                                                PROJEKCIJA PLANA ZA  2023. I 2024. GODINU</t>
  </si>
  <si>
    <t>Projekcija plana
za 2023.</t>
  </si>
  <si>
    <t>Projekcija plana 
za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</si>
</sst>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7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wrapText="1"/>
    </xf>
    <xf numFmtId="0" fontId="22" fillId="0" borderId="21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0" fontId="35" fillId="0" borderId="22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/>
    <xf numFmtId="0" fontId="22" fillId="0" borderId="23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wrapText="1"/>
    </xf>
    <xf numFmtId="0" fontId="22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center"/>
    </xf>
    <xf numFmtId="0" fontId="23" fillId="0" borderId="21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/>
    <xf numFmtId="1" fontId="18" fillId="0" borderId="24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center" vertical="center" wrapText="1"/>
    </xf>
    <xf numFmtId="3" fontId="18" fillId="0" borderId="26" xfId="0" applyNumberFormat="1" applyFont="1" applyBorder="1"/>
    <xf numFmtId="3" fontId="18" fillId="0" borderId="26" xfId="0" applyNumberFormat="1" applyFont="1" applyBorder="1" applyAlignment="1">
      <alignment horizont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1" fontId="18" fillId="0" borderId="34" xfId="0" applyNumberFormat="1" applyFont="1" applyBorder="1" applyAlignment="1">
      <alignment wrapText="1"/>
    </xf>
    <xf numFmtId="3" fontId="18" fillId="0" borderId="35" xfId="0" applyNumberFormat="1" applyFont="1" applyBorder="1"/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0" fontId="23" fillId="0" borderId="39" xfId="0" applyNumberFormat="1" applyFont="1" applyFill="1" applyBorder="1" applyAlignment="1" applyProtection="1">
      <alignment horizontal="center"/>
    </xf>
    <xf numFmtId="0" fontId="22" fillId="0" borderId="39" xfId="0" applyNumberFormat="1" applyFont="1" applyFill="1" applyBorder="1" applyAlignment="1" applyProtection="1">
      <alignment wrapText="1"/>
    </xf>
    <xf numFmtId="0" fontId="22" fillId="0" borderId="39" xfId="0" applyNumberFormat="1" applyFont="1" applyFill="1" applyBorder="1" applyAlignment="1" applyProtection="1"/>
    <xf numFmtId="1" fontId="18" fillId="0" borderId="40" xfId="0" applyNumberFormat="1" applyFont="1" applyBorder="1" applyAlignment="1">
      <alignment horizontal="left" wrapText="1"/>
    </xf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43" xfId="0" applyNumberFormat="1" applyFont="1" applyBorder="1"/>
    <xf numFmtId="3" fontId="18" fillId="0" borderId="44" xfId="0" applyNumberFormat="1" applyFont="1" applyBorder="1"/>
    <xf numFmtId="0" fontId="22" fillId="0" borderId="0" xfId="0" applyNumberFormat="1" applyFont="1" applyFill="1" applyBorder="1" applyAlignment="1" applyProtection="1"/>
    <xf numFmtId="3" fontId="18" fillId="0" borderId="33" xfId="0" quotePrefix="1" applyNumberFormat="1" applyFont="1" applyBorder="1"/>
    <xf numFmtId="3" fontId="23" fillId="0" borderId="23" xfId="0" applyNumberFormat="1" applyFont="1" applyFill="1" applyBorder="1" applyAlignment="1" applyProtection="1"/>
    <xf numFmtId="3" fontId="22" fillId="0" borderId="23" xfId="0" applyNumberFormat="1" applyFont="1" applyFill="1" applyBorder="1" applyAlignment="1" applyProtection="1"/>
    <xf numFmtId="3" fontId="23" fillId="0" borderId="22" xfId="0" applyNumberFormat="1" applyFont="1" applyFill="1" applyBorder="1" applyAlignment="1" applyProtection="1"/>
    <xf numFmtId="3" fontId="22" fillId="0" borderId="23" xfId="0" quotePrefix="1" applyNumberFormat="1" applyFont="1" applyFill="1" applyBorder="1" applyAlignment="1" applyProtection="1"/>
    <xf numFmtId="3" fontId="18" fillId="0" borderId="26" xfId="0" applyNumberFormat="1" applyFont="1" applyBorder="1" applyAlignment="1">
      <alignment horizontal="right" vertical="center" wrapText="1"/>
    </xf>
    <xf numFmtId="0" fontId="22" fillId="0" borderId="23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" fontId="19" fillId="0" borderId="49" xfId="0" applyNumberFormat="1" applyFont="1" applyBorder="1"/>
    <xf numFmtId="0" fontId="22" fillId="0" borderId="0" xfId="0" applyNumberFormat="1" applyFont="1" applyFill="1" applyBorder="1" applyAlignment="1" applyProtection="1"/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5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18" fillId="20" borderId="12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5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3" fontId="19" fillId="0" borderId="46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19</xdr:row>
      <xdr:rowOff>19050</xdr:rowOff>
    </xdr:from>
    <xdr:to>
      <xdr:col>1</xdr:col>
      <xdr:colOff>0</xdr:colOff>
      <xdr:row>21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19</xdr:row>
      <xdr:rowOff>19050</xdr:rowOff>
    </xdr:from>
    <xdr:to>
      <xdr:col>0</xdr:col>
      <xdr:colOff>1057275</xdr:colOff>
      <xdr:row>21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topLeftCell="A10" zoomScaleSheetLayoutView="100" workbookViewId="0">
      <selection activeCell="H11" sqref="H11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47"/>
      <c r="B2" s="147"/>
      <c r="C2" s="147"/>
      <c r="D2" s="147"/>
      <c r="E2" s="147"/>
      <c r="F2" s="147"/>
      <c r="G2" s="147"/>
      <c r="H2" s="147"/>
    </row>
    <row r="3" spans="1:10" ht="48" customHeight="1" x14ac:dyDescent="0.2">
      <c r="A3" s="148" t="s">
        <v>76</v>
      </c>
      <c r="B3" s="148"/>
      <c r="C3" s="148"/>
      <c r="D3" s="148"/>
      <c r="E3" s="148"/>
      <c r="F3" s="148"/>
      <c r="G3" s="148"/>
      <c r="H3" s="148"/>
    </row>
    <row r="4" spans="1:10" s="48" customFormat="1" ht="26.25" customHeight="1" x14ac:dyDescent="0.2">
      <c r="A4" s="148" t="s">
        <v>34</v>
      </c>
      <c r="B4" s="148"/>
      <c r="C4" s="148"/>
      <c r="D4" s="148"/>
      <c r="E4" s="148"/>
      <c r="F4" s="148"/>
      <c r="G4" s="149"/>
      <c r="H4" s="149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74</v>
      </c>
      <c r="G6" s="55" t="s">
        <v>77</v>
      </c>
      <c r="H6" s="56" t="s">
        <v>78</v>
      </c>
      <c r="I6" s="57"/>
    </row>
    <row r="7" spans="1:10" ht="27.75" customHeight="1" x14ac:dyDescent="0.25">
      <c r="A7" s="150" t="s">
        <v>35</v>
      </c>
      <c r="B7" s="151"/>
      <c r="C7" s="151"/>
      <c r="D7" s="151"/>
      <c r="E7" s="152"/>
      <c r="F7" s="71">
        <v>7109231</v>
      </c>
      <c r="G7" s="71">
        <v>6087000</v>
      </c>
      <c r="H7" s="71">
        <v>6087000</v>
      </c>
      <c r="I7" s="69"/>
    </row>
    <row r="8" spans="1:10" ht="22.5" customHeight="1" x14ac:dyDescent="0.25">
      <c r="A8" s="153" t="s">
        <v>0</v>
      </c>
      <c r="B8" s="154"/>
      <c r="C8" s="154"/>
      <c r="D8" s="154"/>
      <c r="E8" s="155"/>
      <c r="F8" s="74">
        <v>7109231</v>
      </c>
      <c r="G8" s="74">
        <v>6087000</v>
      </c>
      <c r="H8" s="74">
        <v>6087000</v>
      </c>
    </row>
    <row r="9" spans="1:10" ht="22.5" customHeight="1" x14ac:dyDescent="0.25">
      <c r="A9" s="156" t="s">
        <v>37</v>
      </c>
      <c r="B9" s="155"/>
      <c r="C9" s="155"/>
      <c r="D9" s="155"/>
      <c r="E9" s="155"/>
      <c r="F9" s="74"/>
      <c r="G9" s="74"/>
      <c r="H9" s="74"/>
    </row>
    <row r="10" spans="1:10" ht="22.5" customHeight="1" x14ac:dyDescent="0.25">
      <c r="A10" s="70" t="s">
        <v>36</v>
      </c>
      <c r="B10" s="73"/>
      <c r="C10" s="73"/>
      <c r="D10" s="73"/>
      <c r="E10" s="73"/>
      <c r="F10" s="71">
        <v>7109231</v>
      </c>
      <c r="G10" s="71">
        <v>6087000</v>
      </c>
      <c r="H10" s="71">
        <v>6087000</v>
      </c>
    </row>
    <row r="11" spans="1:10" ht="22.5" customHeight="1" x14ac:dyDescent="0.25">
      <c r="A11" s="157" t="s">
        <v>1</v>
      </c>
      <c r="B11" s="154"/>
      <c r="C11" s="154"/>
      <c r="D11" s="154"/>
      <c r="E11" s="158"/>
      <c r="F11" s="74">
        <v>6996769</v>
      </c>
      <c r="G11" s="74">
        <v>5974538</v>
      </c>
      <c r="H11" s="59">
        <v>5974538</v>
      </c>
      <c r="I11" s="38"/>
      <c r="J11" s="38"/>
    </row>
    <row r="12" spans="1:10" ht="22.5" customHeight="1" x14ac:dyDescent="0.25">
      <c r="A12" s="159" t="s">
        <v>39</v>
      </c>
      <c r="B12" s="155"/>
      <c r="C12" s="155"/>
      <c r="D12" s="155"/>
      <c r="E12" s="155"/>
      <c r="F12" s="58">
        <v>112462</v>
      </c>
      <c r="G12" s="58">
        <v>112462</v>
      </c>
      <c r="H12" s="59">
        <v>112462</v>
      </c>
      <c r="I12" s="38"/>
      <c r="J12" s="38"/>
    </row>
    <row r="13" spans="1:10" ht="22.5" customHeight="1" x14ac:dyDescent="0.25">
      <c r="A13" s="160" t="s">
        <v>2</v>
      </c>
      <c r="B13" s="151"/>
      <c r="C13" s="151"/>
      <c r="D13" s="151"/>
      <c r="E13" s="151"/>
      <c r="F13" s="72"/>
      <c r="G13" s="72">
        <f>+G7-G10</f>
        <v>0</v>
      </c>
      <c r="H13" s="72">
        <f>+H7-H10</f>
        <v>0</v>
      </c>
      <c r="J13" s="38"/>
    </row>
    <row r="14" spans="1:10" ht="25.5" customHeight="1" x14ac:dyDescent="0.2">
      <c r="A14" s="148"/>
      <c r="B14" s="161"/>
      <c r="C14" s="161"/>
      <c r="D14" s="161"/>
      <c r="E14" s="161"/>
      <c r="F14" s="162"/>
      <c r="G14" s="162"/>
      <c r="H14" s="162"/>
    </row>
    <row r="15" spans="1:10" ht="27.75" customHeight="1" x14ac:dyDescent="0.25">
      <c r="A15" s="51"/>
      <c r="B15" s="52"/>
      <c r="C15" s="52"/>
      <c r="D15" s="53"/>
      <c r="E15" s="54"/>
      <c r="F15" s="55" t="s">
        <v>74</v>
      </c>
      <c r="G15" s="55" t="s">
        <v>77</v>
      </c>
      <c r="H15" s="56" t="s">
        <v>78</v>
      </c>
      <c r="J15" s="38"/>
    </row>
    <row r="16" spans="1:10" ht="30.75" customHeight="1" x14ac:dyDescent="0.25">
      <c r="A16" s="163" t="s">
        <v>40</v>
      </c>
      <c r="B16" s="164"/>
      <c r="C16" s="164"/>
      <c r="D16" s="164"/>
      <c r="E16" s="165"/>
      <c r="F16" s="75"/>
      <c r="G16" s="75"/>
      <c r="H16" s="76"/>
      <c r="J16" s="38"/>
    </row>
    <row r="17" spans="1:11" ht="34.5" customHeight="1" x14ac:dyDescent="0.25">
      <c r="A17" s="144" t="s">
        <v>41</v>
      </c>
      <c r="B17" s="145"/>
      <c r="C17" s="145"/>
      <c r="D17" s="145"/>
      <c r="E17" s="146"/>
      <c r="F17" s="77"/>
      <c r="G17" s="77"/>
      <c r="H17" s="72"/>
      <c r="J17" s="38"/>
    </row>
    <row r="18" spans="1:11" s="43" customFormat="1" ht="25.5" customHeight="1" x14ac:dyDescent="0.25">
      <c r="A18" s="168"/>
      <c r="B18" s="161"/>
      <c r="C18" s="161"/>
      <c r="D18" s="161"/>
      <c r="E18" s="161"/>
      <c r="F18" s="162"/>
      <c r="G18" s="162"/>
      <c r="H18" s="162"/>
      <c r="J18" s="78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74</v>
      </c>
      <c r="G19" s="55" t="s">
        <v>77</v>
      </c>
      <c r="H19" s="56" t="s">
        <v>78</v>
      </c>
      <c r="J19" s="78"/>
      <c r="K19" s="78"/>
    </row>
    <row r="20" spans="1:11" s="43" customFormat="1" ht="22.5" customHeight="1" x14ac:dyDescent="0.25">
      <c r="A20" s="153" t="s">
        <v>3</v>
      </c>
      <c r="B20" s="154"/>
      <c r="C20" s="154"/>
      <c r="D20" s="154"/>
      <c r="E20" s="154"/>
      <c r="F20" s="58"/>
      <c r="G20" s="58"/>
      <c r="H20" s="58"/>
      <c r="J20" s="78"/>
    </row>
    <row r="21" spans="1:11" s="43" customFormat="1" ht="33.75" customHeight="1" x14ac:dyDescent="0.25">
      <c r="A21" s="153" t="s">
        <v>4</v>
      </c>
      <c r="B21" s="154"/>
      <c r="C21" s="154"/>
      <c r="D21" s="154"/>
      <c r="E21" s="154"/>
      <c r="F21" s="58"/>
      <c r="G21" s="58"/>
      <c r="H21" s="58"/>
    </row>
    <row r="22" spans="1:11" s="43" customFormat="1" ht="22.5" customHeight="1" x14ac:dyDescent="0.25">
      <c r="A22" s="160" t="s">
        <v>5</v>
      </c>
      <c r="B22" s="151"/>
      <c r="C22" s="151"/>
      <c r="D22" s="151"/>
      <c r="E22" s="151"/>
      <c r="F22" s="71">
        <f>F20-F21</f>
        <v>0</v>
      </c>
      <c r="G22" s="71">
        <f>G20-G21</f>
        <v>0</v>
      </c>
      <c r="H22" s="71">
        <f>H20-H21</f>
        <v>0</v>
      </c>
      <c r="J22" s="79"/>
      <c r="K22" s="78"/>
    </row>
    <row r="23" spans="1:11" s="43" customFormat="1" ht="25.5" customHeight="1" x14ac:dyDescent="0.25">
      <c r="A23" s="168"/>
      <c r="B23" s="161"/>
      <c r="C23" s="161"/>
      <c r="D23" s="161"/>
      <c r="E23" s="161"/>
      <c r="F23" s="162"/>
      <c r="G23" s="162"/>
      <c r="H23" s="162"/>
    </row>
    <row r="24" spans="1:11" s="43" customFormat="1" ht="22.5" customHeight="1" x14ac:dyDescent="0.25">
      <c r="A24" s="157" t="s">
        <v>6</v>
      </c>
      <c r="B24" s="154"/>
      <c r="C24" s="154"/>
      <c r="D24" s="154"/>
      <c r="E24" s="154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66" t="s">
        <v>42</v>
      </c>
      <c r="B26" s="167"/>
      <c r="C26" s="167"/>
      <c r="D26" s="167"/>
      <c r="E26" s="167"/>
      <c r="F26" s="167"/>
      <c r="G26" s="167"/>
      <c r="H26" s="167"/>
    </row>
    <row r="27" spans="1:11" x14ac:dyDescent="0.2">
      <c r="E27" s="80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1"/>
      <c r="F33" s="40"/>
      <c r="G33" s="40"/>
      <c r="H33" s="40"/>
    </row>
    <row r="34" spans="5:8" x14ac:dyDescent="0.2">
      <c r="E34" s="81"/>
      <c r="F34" s="38"/>
      <c r="G34" s="38"/>
      <c r="H34" s="38"/>
    </row>
    <row r="35" spans="5:8" x14ac:dyDescent="0.2">
      <c r="E35" s="81"/>
      <c r="F35" s="38"/>
      <c r="G35" s="38"/>
      <c r="H35" s="38"/>
    </row>
    <row r="36" spans="5:8" x14ac:dyDescent="0.2">
      <c r="E36" s="81"/>
      <c r="F36" s="38"/>
      <c r="G36" s="38"/>
      <c r="H36" s="38"/>
    </row>
    <row r="37" spans="5:8" x14ac:dyDescent="0.2">
      <c r="E37" s="81"/>
      <c r="F37" s="38"/>
      <c r="G37" s="38"/>
      <c r="H37" s="38"/>
    </row>
    <row r="38" spans="5:8" x14ac:dyDescent="0.2">
      <c r="E38" s="81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view="pageBreakPreview" topLeftCell="A13" zoomScale="120" zoomScaleSheetLayoutView="120" workbookViewId="0">
      <selection activeCell="B11" sqref="B11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7" width="17.5703125" style="3" customWidth="1"/>
    <col min="8" max="8" width="17.5703125" style="140" customWidth="1"/>
    <col min="9" max="9" width="17.5703125" style="3" customWidth="1"/>
    <col min="10" max="10" width="7.85546875" style="3" customWidth="1"/>
    <col min="11" max="11" width="14.28515625" style="3" customWidth="1"/>
    <col min="12" max="12" width="7.85546875" style="3" customWidth="1"/>
    <col min="13" max="16384" width="11.42578125" style="3"/>
  </cols>
  <sheetData>
    <row r="1" spans="1:11" ht="24" customHeight="1" x14ac:dyDescent="0.2">
      <c r="A1" s="148" t="s">
        <v>7</v>
      </c>
      <c r="B1" s="148"/>
      <c r="C1" s="148"/>
      <c r="D1" s="148"/>
      <c r="E1" s="148"/>
      <c r="F1" s="148"/>
      <c r="G1" s="148"/>
      <c r="H1" s="148"/>
      <c r="I1" s="148"/>
    </row>
    <row r="2" spans="1:11" s="1" customFormat="1" ht="13.5" thickBot="1" x14ac:dyDescent="0.25">
      <c r="A2" s="9"/>
      <c r="I2" s="10" t="s">
        <v>8</v>
      </c>
    </row>
    <row r="3" spans="1:11" s="1" customFormat="1" ht="26.25" customHeight="1" thickBot="1" x14ac:dyDescent="0.25">
      <c r="A3" s="65" t="s">
        <v>9</v>
      </c>
      <c r="B3" s="171" t="s">
        <v>43</v>
      </c>
      <c r="C3" s="172"/>
      <c r="D3" s="172"/>
      <c r="E3" s="172"/>
      <c r="F3" s="172"/>
      <c r="G3" s="172"/>
      <c r="H3" s="172"/>
      <c r="I3" s="173"/>
    </row>
    <row r="4" spans="1:11" s="1" customFormat="1" ht="90" thickBot="1" x14ac:dyDescent="0.25">
      <c r="A4" s="66" t="s">
        <v>50</v>
      </c>
      <c r="B4" s="83" t="s">
        <v>10</v>
      </c>
      <c r="C4" s="84" t="s">
        <v>11</v>
      </c>
      <c r="D4" s="84" t="s">
        <v>12</v>
      </c>
      <c r="E4" s="84" t="s">
        <v>13</v>
      </c>
      <c r="F4" s="84" t="s">
        <v>14</v>
      </c>
      <c r="G4" s="84" t="s">
        <v>38</v>
      </c>
      <c r="H4" s="85" t="s">
        <v>55</v>
      </c>
      <c r="I4" s="85" t="s">
        <v>67</v>
      </c>
    </row>
    <row r="5" spans="1:11" s="1" customFormat="1" ht="12.75" customHeight="1" x14ac:dyDescent="0.2">
      <c r="A5" s="111">
        <v>634</v>
      </c>
      <c r="B5" s="112"/>
      <c r="C5" s="113"/>
      <c r="D5" s="113"/>
      <c r="E5" s="113"/>
      <c r="F5" s="113"/>
      <c r="G5" s="114"/>
      <c r="H5" s="114"/>
      <c r="I5" s="115"/>
    </row>
    <row r="6" spans="1:11" s="1" customFormat="1" x14ac:dyDescent="0.2">
      <c r="A6" s="111">
        <v>636</v>
      </c>
      <c r="B6" s="112"/>
      <c r="C6" s="113"/>
      <c r="D6" s="113"/>
      <c r="E6" s="113">
        <v>6522231</v>
      </c>
      <c r="F6" s="113"/>
      <c r="G6" s="114"/>
      <c r="H6" s="114"/>
      <c r="I6" s="115"/>
    </row>
    <row r="7" spans="1:11" s="1" customFormat="1" x14ac:dyDescent="0.2">
      <c r="A7" s="111">
        <v>641</v>
      </c>
      <c r="B7" s="112"/>
      <c r="C7" s="113"/>
      <c r="D7" s="113"/>
      <c r="E7" s="113"/>
      <c r="F7" s="113"/>
      <c r="G7" s="114"/>
      <c r="H7" s="114"/>
      <c r="I7" s="133"/>
    </row>
    <row r="8" spans="1:11" s="1" customFormat="1" x14ac:dyDescent="0.2">
      <c r="A8" s="111">
        <v>652</v>
      </c>
      <c r="B8" s="112"/>
      <c r="C8" s="113"/>
      <c r="D8" s="113"/>
      <c r="E8" s="113"/>
      <c r="F8" s="113">
        <v>37000</v>
      </c>
      <c r="G8" s="114"/>
      <c r="H8" s="114"/>
      <c r="I8" s="133"/>
      <c r="K8" s="1" t="s">
        <v>59</v>
      </c>
    </row>
    <row r="9" spans="1:11" s="1" customFormat="1" x14ac:dyDescent="0.2">
      <c r="A9" s="111">
        <v>661</v>
      </c>
      <c r="B9" s="112"/>
      <c r="C9" s="113"/>
      <c r="D9" s="113"/>
      <c r="E9" s="113"/>
      <c r="F9" s="113"/>
      <c r="G9" s="114"/>
      <c r="H9" s="114"/>
      <c r="I9" s="115"/>
    </row>
    <row r="10" spans="1:11" s="1" customFormat="1" x14ac:dyDescent="0.2">
      <c r="A10" s="111">
        <v>663</v>
      </c>
      <c r="B10" s="112"/>
      <c r="C10" s="113"/>
      <c r="D10" s="113"/>
      <c r="E10" s="113"/>
      <c r="F10" s="113">
        <v>5000</v>
      </c>
      <c r="G10" s="114"/>
      <c r="H10" s="114"/>
      <c r="I10" s="115"/>
    </row>
    <row r="11" spans="1:11" s="1" customFormat="1" x14ac:dyDescent="0.2">
      <c r="A11" s="111">
        <v>671</v>
      </c>
      <c r="B11" s="112">
        <v>545000</v>
      </c>
      <c r="C11" s="113"/>
      <c r="D11" s="113"/>
      <c r="E11" s="113"/>
      <c r="F11" s="113"/>
      <c r="G11" s="114"/>
      <c r="H11" s="114"/>
      <c r="I11" s="115"/>
    </row>
    <row r="12" spans="1:11" s="1" customFormat="1" x14ac:dyDescent="0.2">
      <c r="A12" s="111">
        <v>673</v>
      </c>
      <c r="B12" s="112"/>
      <c r="C12" s="113"/>
      <c r="D12" s="113"/>
      <c r="E12" s="113"/>
      <c r="F12" s="113"/>
      <c r="G12" s="114"/>
      <c r="H12" s="114"/>
      <c r="I12" s="115"/>
    </row>
    <row r="13" spans="1:11" s="1" customFormat="1" x14ac:dyDescent="0.2">
      <c r="A13" s="127">
        <v>9221</v>
      </c>
      <c r="B13" s="128"/>
      <c r="C13" s="129"/>
      <c r="D13" s="129"/>
      <c r="E13" s="129"/>
      <c r="F13" s="129"/>
      <c r="G13" s="130"/>
      <c r="H13" s="130"/>
      <c r="I13" s="131"/>
    </row>
    <row r="14" spans="1:11" s="1" customFormat="1" x14ac:dyDescent="0.2">
      <c r="A14" s="127"/>
      <c r="B14" s="128"/>
      <c r="C14" s="129"/>
      <c r="D14" s="129"/>
      <c r="E14" s="129"/>
      <c r="F14" s="129"/>
      <c r="G14" s="130"/>
      <c r="H14" s="130"/>
      <c r="I14" s="131"/>
    </row>
    <row r="15" spans="1:11" s="1" customFormat="1" x14ac:dyDescent="0.2">
      <c r="A15" s="127"/>
      <c r="B15" s="128"/>
      <c r="C15" s="129"/>
      <c r="D15" s="129"/>
      <c r="E15" s="129"/>
      <c r="F15" s="129"/>
      <c r="G15" s="130"/>
      <c r="H15" s="130"/>
      <c r="I15" s="131"/>
    </row>
    <row r="16" spans="1:11" s="1" customFormat="1" ht="13.5" thickBot="1" x14ac:dyDescent="0.25">
      <c r="A16" s="116"/>
      <c r="B16" s="117"/>
      <c r="C16" s="118"/>
      <c r="D16" s="118"/>
      <c r="E16" s="118"/>
      <c r="F16" s="118"/>
      <c r="G16" s="119"/>
      <c r="H16" s="119"/>
      <c r="I16" s="120"/>
    </row>
    <row r="17" spans="1:11" s="1" customFormat="1" ht="30" customHeight="1" thickBot="1" x14ac:dyDescent="0.25">
      <c r="A17" s="11" t="s">
        <v>17</v>
      </c>
      <c r="B17" s="121">
        <f>SUM(B5:B16)</f>
        <v>545000</v>
      </c>
      <c r="C17" s="122">
        <f>SUM(C5:C16)</f>
        <v>0</v>
      </c>
      <c r="D17" s="122">
        <f>SUM(D5:D16)</f>
        <v>0</v>
      </c>
      <c r="E17" s="122">
        <f>SUM(E5:E16)</f>
        <v>6522231</v>
      </c>
      <c r="F17" s="122">
        <f>SUM(F5:F16)</f>
        <v>42000</v>
      </c>
      <c r="G17" s="122">
        <v>0</v>
      </c>
      <c r="H17" s="142">
        <f>SUM(H5:H16)</f>
        <v>0</v>
      </c>
      <c r="I17" s="123">
        <f>SUM(I5:I16)</f>
        <v>0</v>
      </c>
    </row>
    <row r="18" spans="1:11" s="1" customFormat="1" ht="28.5" customHeight="1" thickBot="1" x14ac:dyDescent="0.25">
      <c r="A18" s="11" t="s">
        <v>69</v>
      </c>
      <c r="B18" s="174">
        <f>B17+C17+D17+E17+F17+G17+I17</f>
        <v>7109231</v>
      </c>
      <c r="C18" s="175"/>
      <c r="D18" s="175"/>
      <c r="E18" s="175"/>
      <c r="F18" s="175"/>
      <c r="G18" s="175"/>
      <c r="H18" s="175"/>
      <c r="I18" s="176"/>
    </row>
    <row r="19" spans="1:11" ht="13.5" thickBot="1" x14ac:dyDescent="0.25">
      <c r="A19" s="6"/>
      <c r="B19" s="6"/>
      <c r="C19" s="6"/>
      <c r="D19" s="7"/>
      <c r="E19" s="12"/>
      <c r="I19" s="10"/>
    </row>
    <row r="20" spans="1:11" ht="26.25" customHeight="1" thickBot="1" x14ac:dyDescent="0.25">
      <c r="A20" s="67" t="s">
        <v>9</v>
      </c>
      <c r="B20" s="171" t="s">
        <v>61</v>
      </c>
      <c r="C20" s="172"/>
      <c r="D20" s="172"/>
      <c r="E20" s="172"/>
      <c r="F20" s="172"/>
      <c r="G20" s="172"/>
      <c r="H20" s="172"/>
      <c r="I20" s="173"/>
    </row>
    <row r="21" spans="1:11" ht="90" thickBot="1" x14ac:dyDescent="0.25">
      <c r="A21" s="68" t="s">
        <v>50</v>
      </c>
      <c r="B21" s="83" t="s">
        <v>10</v>
      </c>
      <c r="C21" s="84" t="s">
        <v>11</v>
      </c>
      <c r="D21" s="84" t="s">
        <v>12</v>
      </c>
      <c r="E21" s="84" t="s">
        <v>13</v>
      </c>
      <c r="F21" s="84" t="s">
        <v>14</v>
      </c>
      <c r="G21" s="84" t="s">
        <v>38</v>
      </c>
      <c r="H21" s="85" t="s">
        <v>16</v>
      </c>
      <c r="I21" s="85" t="s">
        <v>67</v>
      </c>
      <c r="K21" s="3" t="s">
        <v>59</v>
      </c>
    </row>
    <row r="22" spans="1:11" x14ac:dyDescent="0.2">
      <c r="A22" s="104">
        <v>63</v>
      </c>
      <c r="B22" s="105"/>
      <c r="C22" s="106"/>
      <c r="D22" s="107"/>
      <c r="E22" s="138">
        <v>5500000</v>
      </c>
      <c r="F22" s="108"/>
      <c r="G22" s="109"/>
      <c r="H22" s="109"/>
      <c r="I22" s="110"/>
    </row>
    <row r="23" spans="1:11" x14ac:dyDescent="0.2">
      <c r="A23" s="111">
        <v>64</v>
      </c>
      <c r="B23" s="112"/>
      <c r="C23" s="113"/>
      <c r="D23" s="113"/>
      <c r="E23" s="113"/>
      <c r="F23" s="113"/>
      <c r="G23" s="114"/>
      <c r="H23" s="114"/>
      <c r="I23" s="115"/>
    </row>
    <row r="24" spans="1:11" x14ac:dyDescent="0.2">
      <c r="A24" s="111">
        <v>65</v>
      </c>
      <c r="B24" s="112"/>
      <c r="C24" s="113"/>
      <c r="D24" s="113"/>
      <c r="E24" s="113"/>
      <c r="F24" s="113">
        <v>37000</v>
      </c>
      <c r="G24" s="114"/>
      <c r="H24" s="114"/>
      <c r="I24" s="115"/>
    </row>
    <row r="25" spans="1:11" x14ac:dyDescent="0.2">
      <c r="A25" s="111">
        <v>66</v>
      </c>
      <c r="B25" s="112"/>
      <c r="C25" s="113"/>
      <c r="D25" s="113"/>
      <c r="E25" s="113"/>
      <c r="F25" s="113">
        <v>5000</v>
      </c>
      <c r="G25" s="114"/>
      <c r="H25" s="114"/>
      <c r="I25" s="115"/>
    </row>
    <row r="26" spans="1:11" x14ac:dyDescent="0.2">
      <c r="A26" s="111">
        <v>67</v>
      </c>
      <c r="B26" s="112">
        <v>545000</v>
      </c>
      <c r="C26" s="113"/>
      <c r="D26" s="113"/>
      <c r="E26" s="113"/>
      <c r="F26" s="113"/>
      <c r="G26" s="114"/>
      <c r="H26" s="114"/>
      <c r="I26" s="115"/>
    </row>
    <row r="27" spans="1:11" x14ac:dyDescent="0.2">
      <c r="A27" s="111">
        <v>92</v>
      </c>
      <c r="B27" s="112"/>
      <c r="C27" s="113"/>
      <c r="D27" s="113"/>
      <c r="E27" s="113"/>
      <c r="F27" s="113"/>
      <c r="G27" s="114"/>
      <c r="H27" s="114"/>
      <c r="I27" s="115"/>
    </row>
    <row r="28" spans="1:11" x14ac:dyDescent="0.2">
      <c r="A28" s="111"/>
      <c r="B28" s="112"/>
      <c r="C28" s="113"/>
      <c r="D28" s="113"/>
      <c r="E28" s="113"/>
      <c r="F28" s="113"/>
      <c r="G28" s="114"/>
      <c r="H28" s="114"/>
      <c r="I28" s="115"/>
    </row>
    <row r="29" spans="1:11" ht="13.5" thickBot="1" x14ac:dyDescent="0.25">
      <c r="A29" s="116"/>
      <c r="B29" s="117"/>
      <c r="C29" s="118"/>
      <c r="D29" s="118"/>
      <c r="E29" s="118"/>
      <c r="F29" s="118"/>
      <c r="G29" s="119"/>
      <c r="H29" s="119"/>
      <c r="I29" s="120"/>
    </row>
    <row r="30" spans="1:11" s="1" customFormat="1" ht="30" customHeight="1" thickBot="1" x14ac:dyDescent="0.25">
      <c r="A30" s="11" t="s">
        <v>17</v>
      </c>
      <c r="B30" s="121">
        <f t="shared" ref="B30:I30" si="0">SUM(B22:B29)</f>
        <v>545000</v>
      </c>
      <c r="C30" s="122">
        <f t="shared" si="0"/>
        <v>0</v>
      </c>
      <c r="D30" s="122">
        <f t="shared" si="0"/>
        <v>0</v>
      </c>
      <c r="E30" s="122">
        <f t="shared" si="0"/>
        <v>5500000</v>
      </c>
      <c r="F30" s="122">
        <f t="shared" si="0"/>
        <v>42000</v>
      </c>
      <c r="G30" s="122">
        <f t="shared" si="0"/>
        <v>0</v>
      </c>
      <c r="H30" s="142">
        <f t="shared" si="0"/>
        <v>0</v>
      </c>
      <c r="I30" s="123">
        <f t="shared" si="0"/>
        <v>0</v>
      </c>
    </row>
    <row r="31" spans="1:11" s="1" customFormat="1" ht="28.5" customHeight="1" thickBot="1" x14ac:dyDescent="0.25">
      <c r="A31" s="11" t="s">
        <v>70</v>
      </c>
      <c r="B31" s="174">
        <f>B30+C30+D30+E30+F30+G30+I30</f>
        <v>6087000</v>
      </c>
      <c r="C31" s="175"/>
      <c r="D31" s="175"/>
      <c r="E31" s="175"/>
      <c r="F31" s="175"/>
      <c r="G31" s="175"/>
      <c r="H31" s="175"/>
      <c r="I31" s="176"/>
    </row>
    <row r="32" spans="1:11" ht="13.5" thickBot="1" x14ac:dyDescent="0.25">
      <c r="D32" s="14"/>
      <c r="E32" s="15"/>
    </row>
    <row r="33" spans="1:12" ht="26.25" customHeight="1" thickBot="1" x14ac:dyDescent="0.25">
      <c r="A33" s="67" t="s">
        <v>9</v>
      </c>
      <c r="B33" s="171" t="s">
        <v>68</v>
      </c>
      <c r="C33" s="172"/>
      <c r="D33" s="172"/>
      <c r="E33" s="172"/>
      <c r="F33" s="172"/>
      <c r="G33" s="172"/>
      <c r="H33" s="172"/>
      <c r="I33" s="173"/>
    </row>
    <row r="34" spans="1:12" ht="90" thickBot="1" x14ac:dyDescent="0.25">
      <c r="A34" s="68" t="s">
        <v>50</v>
      </c>
      <c r="B34" s="83" t="s">
        <v>10</v>
      </c>
      <c r="C34" s="84" t="s">
        <v>11</v>
      </c>
      <c r="D34" s="84" t="s">
        <v>12</v>
      </c>
      <c r="E34" s="84" t="s">
        <v>13</v>
      </c>
      <c r="F34" s="84" t="s">
        <v>14</v>
      </c>
      <c r="G34" s="84" t="s">
        <v>38</v>
      </c>
      <c r="H34" s="85" t="s">
        <v>16</v>
      </c>
      <c r="I34" s="85" t="s">
        <v>67</v>
      </c>
      <c r="L34" s="3" t="s">
        <v>59</v>
      </c>
    </row>
    <row r="35" spans="1:12" x14ac:dyDescent="0.2">
      <c r="A35" s="104">
        <v>63</v>
      </c>
      <c r="B35" s="105"/>
      <c r="C35" s="106"/>
      <c r="D35" s="107"/>
      <c r="E35" s="138">
        <v>5500000</v>
      </c>
      <c r="F35" s="108"/>
      <c r="G35" s="109"/>
      <c r="H35" s="109"/>
      <c r="I35" s="110"/>
    </row>
    <row r="36" spans="1:12" x14ac:dyDescent="0.2">
      <c r="A36" s="111">
        <v>64</v>
      </c>
      <c r="B36" s="112"/>
      <c r="C36" s="113"/>
      <c r="D36" s="113"/>
      <c r="E36" s="113"/>
      <c r="F36" s="113"/>
      <c r="G36" s="114"/>
      <c r="H36" s="114"/>
      <c r="I36" s="115"/>
    </row>
    <row r="37" spans="1:12" x14ac:dyDescent="0.2">
      <c r="A37" s="111">
        <v>65</v>
      </c>
      <c r="B37" s="112"/>
      <c r="C37" s="113"/>
      <c r="D37" s="113"/>
      <c r="E37" s="113"/>
      <c r="F37" s="113">
        <v>37000</v>
      </c>
      <c r="G37" s="114"/>
      <c r="H37" s="114"/>
      <c r="I37" s="115"/>
    </row>
    <row r="38" spans="1:12" x14ac:dyDescent="0.2">
      <c r="A38" s="111">
        <v>66</v>
      </c>
      <c r="B38" s="112"/>
      <c r="C38" s="113"/>
      <c r="D38" s="113"/>
      <c r="E38" s="113"/>
      <c r="F38" s="113">
        <v>5000</v>
      </c>
      <c r="G38" s="114"/>
      <c r="H38" s="114"/>
      <c r="I38" s="115"/>
    </row>
    <row r="39" spans="1:12" x14ac:dyDescent="0.2">
      <c r="A39" s="111">
        <v>67</v>
      </c>
      <c r="B39" s="112">
        <v>545000</v>
      </c>
      <c r="C39" s="113"/>
      <c r="D39" s="113"/>
      <c r="E39" s="113"/>
      <c r="F39" s="113"/>
      <c r="G39" s="114"/>
      <c r="H39" s="114"/>
      <c r="I39" s="115"/>
    </row>
    <row r="40" spans="1:12" ht="13.5" customHeight="1" x14ac:dyDescent="0.2">
      <c r="A40" s="111">
        <v>92</v>
      </c>
      <c r="B40" s="112"/>
      <c r="C40" s="113"/>
      <c r="D40" s="113"/>
      <c r="E40" s="113"/>
      <c r="F40" s="113"/>
      <c r="G40" s="114"/>
      <c r="H40" s="114"/>
      <c r="I40" s="115"/>
    </row>
    <row r="41" spans="1:12" ht="13.5" customHeight="1" x14ac:dyDescent="0.2">
      <c r="A41" s="111"/>
      <c r="B41" s="112"/>
      <c r="C41" s="113"/>
      <c r="D41" s="113"/>
      <c r="E41" s="113"/>
      <c r="F41" s="113"/>
      <c r="G41" s="114"/>
      <c r="H41" s="114"/>
      <c r="I41" s="115"/>
    </row>
    <row r="42" spans="1:12" ht="13.5" customHeight="1" thickBot="1" x14ac:dyDescent="0.25">
      <c r="A42" s="116"/>
      <c r="B42" s="117"/>
      <c r="C42" s="118"/>
      <c r="D42" s="118"/>
      <c r="E42" s="118"/>
      <c r="F42" s="118"/>
      <c r="G42" s="119"/>
      <c r="H42" s="119"/>
      <c r="I42" s="120"/>
    </row>
    <row r="43" spans="1:12" s="1" customFormat="1" ht="30" customHeight="1" thickBot="1" x14ac:dyDescent="0.25">
      <c r="A43" s="11" t="s">
        <v>17</v>
      </c>
      <c r="B43" s="121">
        <f t="shared" ref="B43:I43" si="1">SUM(B35:B42)</f>
        <v>545000</v>
      </c>
      <c r="C43" s="122">
        <f t="shared" si="1"/>
        <v>0</v>
      </c>
      <c r="D43" s="122">
        <f t="shared" si="1"/>
        <v>0</v>
      </c>
      <c r="E43" s="122">
        <f t="shared" si="1"/>
        <v>5500000</v>
      </c>
      <c r="F43" s="122">
        <f t="shared" si="1"/>
        <v>42000</v>
      </c>
      <c r="G43" s="122">
        <f t="shared" si="1"/>
        <v>0</v>
      </c>
      <c r="H43" s="142">
        <f t="shared" si="1"/>
        <v>0</v>
      </c>
      <c r="I43" s="123">
        <f t="shared" si="1"/>
        <v>0</v>
      </c>
    </row>
    <row r="44" spans="1:12" s="1" customFormat="1" ht="28.5" customHeight="1" thickBot="1" x14ac:dyDescent="0.25">
      <c r="A44" s="11" t="s">
        <v>71</v>
      </c>
      <c r="B44" s="174">
        <f>B43+C43+D43+E43+F43+G43+I43</f>
        <v>6087000</v>
      </c>
      <c r="C44" s="175"/>
      <c r="D44" s="175"/>
      <c r="E44" s="175"/>
      <c r="F44" s="175"/>
      <c r="G44" s="175"/>
      <c r="H44" s="175"/>
      <c r="I44" s="176"/>
    </row>
    <row r="45" spans="1:12" ht="13.5" customHeight="1" x14ac:dyDescent="0.2">
      <c r="C45" s="16"/>
      <c r="D45" s="14"/>
      <c r="E45" s="17"/>
    </row>
    <row r="46" spans="1:12" ht="13.5" customHeight="1" x14ac:dyDescent="0.2">
      <c r="C46" s="16"/>
      <c r="D46" s="18"/>
      <c r="E46" s="19"/>
    </row>
    <row r="47" spans="1:12" ht="13.5" customHeight="1" x14ac:dyDescent="0.2">
      <c r="D47" s="20"/>
      <c r="E47" s="21"/>
    </row>
    <row r="48" spans="1:12" ht="13.5" customHeight="1" x14ac:dyDescent="0.2">
      <c r="D48" s="22"/>
      <c r="E48" s="23"/>
    </row>
    <row r="49" spans="2:5" ht="13.5" customHeight="1" x14ac:dyDescent="0.2">
      <c r="D49" s="14"/>
      <c r="E49" s="15"/>
    </row>
    <row r="50" spans="2:5" ht="28.5" customHeight="1" x14ac:dyDescent="0.2">
      <c r="C50" s="16"/>
      <c r="D50" s="14"/>
      <c r="E50" s="24"/>
    </row>
    <row r="51" spans="2:5" ht="13.5" customHeight="1" x14ac:dyDescent="0.2">
      <c r="C51" s="16"/>
      <c r="D51" s="14"/>
      <c r="E51" s="19"/>
    </row>
    <row r="52" spans="2:5" ht="13.5" customHeight="1" x14ac:dyDescent="0.2">
      <c r="D52" s="14"/>
      <c r="E52" s="15"/>
    </row>
    <row r="53" spans="2:5" ht="13.5" customHeight="1" x14ac:dyDescent="0.2">
      <c r="D53" s="14"/>
      <c r="E53" s="23"/>
    </row>
    <row r="54" spans="2:5" ht="13.5" customHeight="1" x14ac:dyDescent="0.2">
      <c r="D54" s="14"/>
      <c r="E54" s="15"/>
    </row>
    <row r="55" spans="2:5" ht="22.5" customHeight="1" x14ac:dyDescent="0.2">
      <c r="D55" s="14"/>
      <c r="E55" s="25"/>
    </row>
    <row r="56" spans="2:5" ht="13.5" customHeight="1" x14ac:dyDescent="0.2">
      <c r="D56" s="20"/>
      <c r="E56" s="21"/>
    </row>
    <row r="57" spans="2:5" ht="13.5" customHeight="1" x14ac:dyDescent="0.2">
      <c r="B57" s="16"/>
      <c r="D57" s="20"/>
      <c r="E57" s="26"/>
    </row>
    <row r="58" spans="2:5" ht="13.5" customHeight="1" x14ac:dyDescent="0.2">
      <c r="C58" s="16"/>
      <c r="D58" s="20"/>
      <c r="E58" s="27"/>
    </row>
    <row r="59" spans="2:5" ht="13.5" customHeight="1" x14ac:dyDescent="0.2">
      <c r="C59" s="16"/>
      <c r="D59" s="22"/>
      <c r="E59" s="19"/>
    </row>
    <row r="60" spans="2:5" ht="13.5" customHeight="1" x14ac:dyDescent="0.2">
      <c r="D60" s="14"/>
      <c r="E60" s="15"/>
    </row>
    <row r="61" spans="2:5" ht="13.5" customHeight="1" x14ac:dyDescent="0.2">
      <c r="B61" s="16"/>
      <c r="D61" s="14"/>
      <c r="E61" s="17"/>
    </row>
    <row r="62" spans="2:5" ht="13.5" customHeight="1" x14ac:dyDescent="0.2">
      <c r="C62" s="16"/>
      <c r="D62" s="14"/>
      <c r="E62" s="26"/>
    </row>
    <row r="63" spans="2:5" ht="13.5" customHeight="1" x14ac:dyDescent="0.2">
      <c r="C63" s="16"/>
      <c r="D63" s="22"/>
      <c r="E63" s="19"/>
    </row>
    <row r="64" spans="2:5" ht="13.5" customHeight="1" x14ac:dyDescent="0.2">
      <c r="D64" s="20"/>
      <c r="E64" s="15"/>
    </row>
    <row r="65" spans="1:5" ht="13.5" customHeight="1" x14ac:dyDescent="0.2">
      <c r="C65" s="16"/>
      <c r="D65" s="20"/>
      <c r="E65" s="26"/>
    </row>
    <row r="66" spans="1:5" ht="22.5" customHeight="1" x14ac:dyDescent="0.2">
      <c r="D66" s="22"/>
      <c r="E66" s="25"/>
    </row>
    <row r="67" spans="1:5" ht="13.5" customHeight="1" x14ac:dyDescent="0.2">
      <c r="D67" s="14"/>
      <c r="E67" s="15"/>
    </row>
    <row r="68" spans="1:5" ht="13.5" customHeight="1" x14ac:dyDescent="0.2">
      <c r="D68" s="22"/>
      <c r="E68" s="19"/>
    </row>
    <row r="69" spans="1:5" ht="13.5" customHeight="1" x14ac:dyDescent="0.2">
      <c r="D69" s="14"/>
      <c r="E69" s="15"/>
    </row>
    <row r="70" spans="1:5" ht="13.5" customHeight="1" x14ac:dyDescent="0.2">
      <c r="D70" s="14"/>
      <c r="E70" s="15"/>
    </row>
    <row r="71" spans="1:5" ht="13.5" customHeight="1" x14ac:dyDescent="0.2">
      <c r="A71" s="16"/>
      <c r="D71" s="28"/>
      <c r="E71" s="26"/>
    </row>
    <row r="72" spans="1:5" ht="13.5" customHeight="1" x14ac:dyDescent="0.2">
      <c r="B72" s="16"/>
      <c r="C72" s="16"/>
      <c r="D72" s="29"/>
      <c r="E72" s="26"/>
    </row>
    <row r="73" spans="1:5" ht="13.5" customHeight="1" x14ac:dyDescent="0.2">
      <c r="B73" s="16"/>
      <c r="C73" s="16"/>
      <c r="D73" s="29"/>
      <c r="E73" s="17"/>
    </row>
    <row r="74" spans="1:5" ht="13.5" customHeight="1" x14ac:dyDescent="0.2">
      <c r="B74" s="16"/>
      <c r="C74" s="16"/>
      <c r="D74" s="22"/>
      <c r="E74" s="23"/>
    </row>
    <row r="75" spans="1:5" x14ac:dyDescent="0.2">
      <c r="D75" s="14"/>
      <c r="E75" s="15"/>
    </row>
    <row r="76" spans="1:5" x14ac:dyDescent="0.2">
      <c r="B76" s="16"/>
      <c r="D76" s="14"/>
      <c r="E76" s="26"/>
    </row>
    <row r="77" spans="1:5" x14ac:dyDescent="0.2">
      <c r="C77" s="16"/>
      <c r="D77" s="14"/>
      <c r="E77" s="17"/>
    </row>
    <row r="78" spans="1:5" x14ac:dyDescent="0.2">
      <c r="C78" s="16"/>
      <c r="D78" s="22"/>
      <c r="E78" s="19"/>
    </row>
    <row r="79" spans="1:5" x14ac:dyDescent="0.2">
      <c r="D79" s="14"/>
      <c r="E79" s="15"/>
    </row>
    <row r="80" spans="1:5" x14ac:dyDescent="0.2">
      <c r="D80" s="14"/>
      <c r="E80" s="15"/>
    </row>
    <row r="81" spans="1:5" x14ac:dyDescent="0.2">
      <c r="D81" s="30"/>
      <c r="E81" s="31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14"/>
      <c r="E84" s="15"/>
    </row>
    <row r="85" spans="1:5" x14ac:dyDescent="0.2">
      <c r="D85" s="22"/>
      <c r="E85" s="19"/>
    </row>
    <row r="86" spans="1:5" x14ac:dyDescent="0.2">
      <c r="D86" s="14"/>
      <c r="E86" s="15"/>
    </row>
    <row r="87" spans="1:5" x14ac:dyDescent="0.2">
      <c r="D87" s="22"/>
      <c r="E87" s="19"/>
    </row>
    <row r="88" spans="1:5" x14ac:dyDescent="0.2">
      <c r="D88" s="14"/>
      <c r="E88" s="15"/>
    </row>
    <row r="89" spans="1:5" x14ac:dyDescent="0.2">
      <c r="D89" s="14"/>
      <c r="E89" s="15"/>
    </row>
    <row r="90" spans="1:5" x14ac:dyDescent="0.2">
      <c r="D90" s="14"/>
      <c r="E90" s="15"/>
    </row>
    <row r="91" spans="1:5" x14ac:dyDescent="0.2">
      <c r="D91" s="14"/>
      <c r="E91" s="15"/>
    </row>
    <row r="92" spans="1:5" ht="28.5" customHeight="1" x14ac:dyDescent="0.2">
      <c r="A92" s="32"/>
      <c r="B92" s="32"/>
      <c r="C92" s="32"/>
      <c r="D92" s="33"/>
      <c r="E92" s="34"/>
    </row>
    <row r="93" spans="1:5" x14ac:dyDescent="0.2">
      <c r="C93" s="16"/>
      <c r="D93" s="14"/>
      <c r="E93" s="17"/>
    </row>
    <row r="94" spans="1:5" x14ac:dyDescent="0.2">
      <c r="D94" s="35"/>
      <c r="E94" s="36"/>
    </row>
    <row r="95" spans="1:5" x14ac:dyDescent="0.2">
      <c r="D95" s="14"/>
      <c r="E95" s="15"/>
    </row>
    <row r="96" spans="1:5" x14ac:dyDescent="0.2">
      <c r="D96" s="30"/>
      <c r="E96" s="31"/>
    </row>
    <row r="97" spans="3:5" x14ac:dyDescent="0.2">
      <c r="D97" s="30"/>
      <c r="E97" s="31"/>
    </row>
    <row r="98" spans="3:5" x14ac:dyDescent="0.2">
      <c r="D98" s="14"/>
      <c r="E98" s="15"/>
    </row>
    <row r="99" spans="3:5" x14ac:dyDescent="0.2">
      <c r="D99" s="22"/>
      <c r="E99" s="19"/>
    </row>
    <row r="100" spans="3:5" x14ac:dyDescent="0.2">
      <c r="D100" s="14"/>
      <c r="E100" s="15"/>
    </row>
    <row r="101" spans="3:5" x14ac:dyDescent="0.2">
      <c r="D101" s="14"/>
      <c r="E101" s="15"/>
    </row>
    <row r="102" spans="3:5" x14ac:dyDescent="0.2">
      <c r="D102" s="22"/>
      <c r="E102" s="19"/>
    </row>
    <row r="103" spans="3:5" x14ac:dyDescent="0.2">
      <c r="D103" s="14"/>
      <c r="E103" s="15"/>
    </row>
    <row r="104" spans="3:5" x14ac:dyDescent="0.2">
      <c r="D104" s="30"/>
      <c r="E104" s="31"/>
    </row>
    <row r="105" spans="3:5" x14ac:dyDescent="0.2">
      <c r="D105" s="22"/>
      <c r="E105" s="36"/>
    </row>
    <row r="106" spans="3:5" x14ac:dyDescent="0.2">
      <c r="D106" s="20"/>
      <c r="E106" s="31"/>
    </row>
    <row r="107" spans="3:5" x14ac:dyDescent="0.2">
      <c r="D107" s="22"/>
      <c r="E107" s="19"/>
    </row>
    <row r="108" spans="3:5" x14ac:dyDescent="0.2">
      <c r="D108" s="14"/>
      <c r="E108" s="15"/>
    </row>
    <row r="109" spans="3:5" x14ac:dyDescent="0.2">
      <c r="C109" s="16"/>
      <c r="D109" s="14"/>
      <c r="E109" s="17"/>
    </row>
    <row r="110" spans="3:5" x14ac:dyDescent="0.2">
      <c r="D110" s="20"/>
      <c r="E110" s="19"/>
    </row>
    <row r="111" spans="3:5" x14ac:dyDescent="0.2">
      <c r="D111" s="20"/>
      <c r="E111" s="31"/>
    </row>
    <row r="112" spans="3:5" x14ac:dyDescent="0.2">
      <c r="C112" s="16"/>
      <c r="D112" s="20"/>
      <c r="E112" s="37"/>
    </row>
    <row r="113" spans="2:5" x14ac:dyDescent="0.2">
      <c r="C113" s="16"/>
      <c r="D113" s="22"/>
      <c r="E113" s="23"/>
    </row>
    <row r="114" spans="2:5" x14ac:dyDescent="0.2">
      <c r="D114" s="14"/>
      <c r="E114" s="15"/>
    </row>
    <row r="115" spans="2:5" x14ac:dyDescent="0.2">
      <c r="D115" s="35"/>
      <c r="E115" s="38"/>
    </row>
    <row r="116" spans="2:5" ht="11.25" customHeight="1" x14ac:dyDescent="0.2">
      <c r="D116" s="30"/>
      <c r="E116" s="31"/>
    </row>
    <row r="117" spans="2:5" ht="24" customHeight="1" x14ac:dyDescent="0.2">
      <c r="B117" s="16"/>
      <c r="D117" s="30"/>
      <c r="E117" s="39"/>
    </row>
    <row r="118" spans="2:5" ht="15" customHeight="1" x14ac:dyDescent="0.2">
      <c r="C118" s="16"/>
      <c r="D118" s="30"/>
      <c r="E118" s="39"/>
    </row>
    <row r="119" spans="2:5" ht="11.25" customHeight="1" x14ac:dyDescent="0.2">
      <c r="D119" s="35"/>
      <c r="E119" s="36"/>
    </row>
    <row r="120" spans="2:5" x14ac:dyDescent="0.2">
      <c r="D120" s="30"/>
      <c r="E120" s="31"/>
    </row>
    <row r="121" spans="2:5" ht="13.5" customHeight="1" x14ac:dyDescent="0.2">
      <c r="B121" s="16"/>
      <c r="D121" s="30"/>
      <c r="E121" s="40"/>
    </row>
    <row r="122" spans="2:5" ht="12.75" customHeight="1" x14ac:dyDescent="0.2">
      <c r="C122" s="16"/>
      <c r="D122" s="30"/>
      <c r="E122" s="17"/>
    </row>
    <row r="123" spans="2:5" ht="12.75" customHeight="1" x14ac:dyDescent="0.2">
      <c r="C123" s="16"/>
      <c r="D123" s="22"/>
      <c r="E123" s="23"/>
    </row>
    <row r="124" spans="2:5" x14ac:dyDescent="0.2">
      <c r="D124" s="14"/>
      <c r="E124" s="15"/>
    </row>
    <row r="125" spans="2:5" x14ac:dyDescent="0.2">
      <c r="C125" s="16"/>
      <c r="D125" s="14"/>
      <c r="E125" s="37"/>
    </row>
    <row r="126" spans="2:5" x14ac:dyDescent="0.2">
      <c r="D126" s="35"/>
      <c r="E126" s="36"/>
    </row>
    <row r="127" spans="2:5" x14ac:dyDescent="0.2">
      <c r="D127" s="30"/>
      <c r="E127" s="31"/>
    </row>
    <row r="128" spans="2:5" x14ac:dyDescent="0.2">
      <c r="D128" s="14"/>
      <c r="E128" s="15"/>
    </row>
    <row r="129" spans="1:5" ht="19.5" customHeight="1" x14ac:dyDescent="0.2">
      <c r="A129" s="41"/>
      <c r="B129" s="6"/>
      <c r="C129" s="6"/>
      <c r="D129" s="6"/>
      <c r="E129" s="26"/>
    </row>
    <row r="130" spans="1:5" ht="15" customHeight="1" x14ac:dyDescent="0.2">
      <c r="A130" s="16"/>
      <c r="D130" s="28"/>
      <c r="E130" s="26"/>
    </row>
    <row r="131" spans="1:5" x14ac:dyDescent="0.2">
      <c r="A131" s="16"/>
      <c r="B131" s="16"/>
      <c r="D131" s="28"/>
      <c r="E131" s="17"/>
    </row>
    <row r="132" spans="1:5" x14ac:dyDescent="0.2">
      <c r="C132" s="16"/>
      <c r="D132" s="14"/>
      <c r="E132" s="26"/>
    </row>
    <row r="133" spans="1:5" x14ac:dyDescent="0.2">
      <c r="D133" s="18"/>
      <c r="E133" s="19"/>
    </row>
    <row r="134" spans="1:5" x14ac:dyDescent="0.2">
      <c r="B134" s="16"/>
      <c r="D134" s="14"/>
      <c r="E134" s="17"/>
    </row>
    <row r="135" spans="1:5" x14ac:dyDescent="0.2">
      <c r="C135" s="16"/>
      <c r="D135" s="14"/>
      <c r="E135" s="17"/>
    </row>
    <row r="136" spans="1:5" x14ac:dyDescent="0.2">
      <c r="D136" s="22"/>
      <c r="E136" s="23"/>
    </row>
    <row r="137" spans="1:5" ht="22.5" customHeight="1" x14ac:dyDescent="0.2">
      <c r="C137" s="16"/>
      <c r="D137" s="14"/>
      <c r="E137" s="24"/>
    </row>
    <row r="138" spans="1:5" x14ac:dyDescent="0.2">
      <c r="D138" s="14"/>
      <c r="E138" s="23"/>
    </row>
    <row r="139" spans="1:5" x14ac:dyDescent="0.2">
      <c r="B139" s="16"/>
      <c r="D139" s="20"/>
      <c r="E139" s="26"/>
    </row>
    <row r="140" spans="1:5" x14ac:dyDescent="0.2">
      <c r="C140" s="16"/>
      <c r="D140" s="20"/>
      <c r="E140" s="27"/>
    </row>
    <row r="141" spans="1:5" x14ac:dyDescent="0.2">
      <c r="D141" s="22"/>
      <c r="E141" s="19"/>
    </row>
    <row r="142" spans="1:5" ht="13.5" customHeight="1" x14ac:dyDescent="0.2">
      <c r="A142" s="16"/>
      <c r="D142" s="28"/>
      <c r="E142" s="26"/>
    </row>
    <row r="143" spans="1:5" ht="13.5" customHeight="1" x14ac:dyDescent="0.2">
      <c r="B143" s="16"/>
      <c r="D143" s="14"/>
      <c r="E143" s="26"/>
    </row>
    <row r="144" spans="1:5" ht="13.5" customHeight="1" x14ac:dyDescent="0.2">
      <c r="C144" s="16"/>
      <c r="D144" s="14"/>
      <c r="E144" s="17"/>
    </row>
    <row r="145" spans="1:5" x14ac:dyDescent="0.2">
      <c r="C145" s="16"/>
      <c r="D145" s="22"/>
      <c r="E145" s="19"/>
    </row>
    <row r="146" spans="1:5" x14ac:dyDescent="0.2">
      <c r="C146" s="16"/>
      <c r="D146" s="14"/>
      <c r="E146" s="17"/>
    </row>
    <row r="147" spans="1:5" x14ac:dyDescent="0.2">
      <c r="D147" s="35"/>
      <c r="E147" s="36"/>
    </row>
    <row r="148" spans="1:5" x14ac:dyDescent="0.2">
      <c r="C148" s="16"/>
      <c r="D148" s="20"/>
      <c r="E148" s="37"/>
    </row>
    <row r="149" spans="1:5" x14ac:dyDescent="0.2">
      <c r="C149" s="16"/>
      <c r="D149" s="22"/>
      <c r="E149" s="23"/>
    </row>
    <row r="150" spans="1:5" x14ac:dyDescent="0.2">
      <c r="D150" s="35"/>
      <c r="E150" s="42"/>
    </row>
    <row r="151" spans="1:5" x14ac:dyDescent="0.2">
      <c r="B151" s="16"/>
      <c r="D151" s="30"/>
      <c r="E151" s="40"/>
    </row>
    <row r="152" spans="1:5" x14ac:dyDescent="0.2">
      <c r="C152" s="16"/>
      <c r="D152" s="30"/>
      <c r="E152" s="17"/>
    </row>
    <row r="153" spans="1:5" x14ac:dyDescent="0.2">
      <c r="C153" s="16"/>
      <c r="D153" s="22"/>
      <c r="E153" s="23"/>
    </row>
    <row r="154" spans="1:5" x14ac:dyDescent="0.2">
      <c r="C154" s="16"/>
      <c r="D154" s="22"/>
      <c r="E154" s="23"/>
    </row>
    <row r="155" spans="1:5" x14ac:dyDescent="0.2">
      <c r="D155" s="14"/>
      <c r="E155" s="15"/>
    </row>
    <row r="156" spans="1:5" s="43" customFormat="1" ht="18" customHeight="1" x14ac:dyDescent="0.25">
      <c r="A156" s="169"/>
      <c r="B156" s="170"/>
      <c r="C156" s="170"/>
      <c r="D156" s="170"/>
      <c r="E156" s="170"/>
    </row>
    <row r="157" spans="1:5" ht="28.5" customHeight="1" x14ac:dyDescent="0.2">
      <c r="A157" s="32"/>
      <c r="B157" s="32"/>
      <c r="C157" s="32"/>
      <c r="D157" s="33"/>
      <c r="E157" s="34"/>
    </row>
    <row r="159" spans="1:5" ht="15.75" x14ac:dyDescent="0.2">
      <c r="A159" s="45"/>
      <c r="B159" s="16"/>
      <c r="C159" s="16"/>
      <c r="D159" s="46"/>
      <c r="E159" s="5"/>
    </row>
    <row r="160" spans="1:5" x14ac:dyDescent="0.2">
      <c r="A160" s="16"/>
      <c r="B160" s="16"/>
      <c r="C160" s="16"/>
      <c r="D160" s="46"/>
      <c r="E160" s="5"/>
    </row>
    <row r="161" spans="1:5" ht="17.25" customHeight="1" x14ac:dyDescent="0.2">
      <c r="A161" s="16"/>
      <c r="B161" s="16"/>
      <c r="C161" s="16"/>
      <c r="D161" s="46"/>
      <c r="E161" s="5"/>
    </row>
    <row r="162" spans="1:5" ht="13.5" customHeight="1" x14ac:dyDescent="0.2">
      <c r="A162" s="16"/>
      <c r="B162" s="16"/>
      <c r="C162" s="16"/>
      <c r="D162" s="46"/>
      <c r="E162" s="5"/>
    </row>
    <row r="163" spans="1:5" x14ac:dyDescent="0.2">
      <c r="A163" s="16"/>
      <c r="B163" s="16"/>
      <c r="C163" s="16"/>
      <c r="D163" s="46"/>
      <c r="E163" s="5"/>
    </row>
    <row r="164" spans="1:5" x14ac:dyDescent="0.2">
      <c r="A164" s="16"/>
      <c r="B164" s="16"/>
      <c r="C164" s="16"/>
    </row>
    <row r="165" spans="1:5" x14ac:dyDescent="0.2">
      <c r="A165" s="16"/>
      <c r="B165" s="16"/>
      <c r="C165" s="16"/>
      <c r="D165" s="46"/>
      <c r="E165" s="5"/>
    </row>
    <row r="166" spans="1:5" x14ac:dyDescent="0.2">
      <c r="A166" s="16"/>
      <c r="B166" s="16"/>
      <c r="C166" s="16"/>
      <c r="D166" s="46"/>
      <c r="E166" s="47"/>
    </row>
    <row r="167" spans="1:5" x14ac:dyDescent="0.2">
      <c r="A167" s="16"/>
      <c r="B167" s="16"/>
      <c r="C167" s="16"/>
      <c r="D167" s="46"/>
      <c r="E167" s="5"/>
    </row>
    <row r="168" spans="1:5" ht="22.5" customHeight="1" x14ac:dyDescent="0.2">
      <c r="A168" s="16"/>
      <c r="B168" s="16"/>
      <c r="C168" s="16"/>
      <c r="D168" s="46"/>
      <c r="E168" s="24"/>
    </row>
    <row r="169" spans="1:5" ht="22.5" customHeight="1" x14ac:dyDescent="0.2">
      <c r="D169" s="22"/>
      <c r="E169" s="25"/>
    </row>
  </sheetData>
  <mergeCells count="8">
    <mergeCell ref="A156:E156"/>
    <mergeCell ref="B3:I3"/>
    <mergeCell ref="B44:I44"/>
    <mergeCell ref="A1:I1"/>
    <mergeCell ref="B18:I18"/>
    <mergeCell ref="B20:I20"/>
    <mergeCell ref="B31:I31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18" max="8" man="1"/>
    <brk id="90" max="9" man="1"/>
    <brk id="15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9"/>
  <sheetViews>
    <sheetView tabSelected="1" topLeftCell="A25" workbookViewId="0">
      <selection activeCell="D15" sqref="D15"/>
    </sheetView>
  </sheetViews>
  <sheetFormatPr defaultColWidth="11.42578125" defaultRowHeight="12.75" x14ac:dyDescent="0.2"/>
  <cols>
    <col min="1" max="1" width="12.5703125" style="63" customWidth="1"/>
    <col min="2" max="2" width="41" style="64" customWidth="1"/>
    <col min="3" max="3" width="20.28515625" style="2" customWidth="1"/>
    <col min="4" max="11" width="13.7109375" style="2" customWidth="1"/>
    <col min="12" max="16384" width="11.42578125" style="3"/>
  </cols>
  <sheetData>
    <row r="1" spans="1:11" ht="18" customHeight="1" x14ac:dyDescent="0.2">
      <c r="A1" s="177" t="s">
        <v>18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2.75" customHeight="1" x14ac:dyDescent="0.2">
      <c r="A2" s="82"/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1" s="5" customFormat="1" ht="89.25" x14ac:dyDescent="0.2">
      <c r="A3" s="4" t="s">
        <v>19</v>
      </c>
      <c r="B3" s="86" t="s">
        <v>20</v>
      </c>
      <c r="C3" s="4" t="s">
        <v>44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21</v>
      </c>
      <c r="I3" s="4" t="s">
        <v>67</v>
      </c>
      <c r="J3" s="4" t="s">
        <v>15</v>
      </c>
      <c r="K3" s="4" t="s">
        <v>58</v>
      </c>
    </row>
    <row r="4" spans="1:11" x14ac:dyDescent="0.2">
      <c r="A4" s="101"/>
      <c r="B4" s="89"/>
      <c r="C4" s="90"/>
      <c r="D4" s="90"/>
      <c r="E4" s="90"/>
      <c r="F4" s="90"/>
      <c r="G4" s="90"/>
      <c r="H4" s="90"/>
      <c r="I4" s="90"/>
      <c r="J4" s="90"/>
      <c r="K4" s="90"/>
    </row>
    <row r="5" spans="1:11" s="5" customFormat="1" x14ac:dyDescent="0.2">
      <c r="A5" s="102"/>
      <c r="B5" s="92" t="s">
        <v>65</v>
      </c>
      <c r="C5" s="136">
        <f>SUM(D5:H5)</f>
        <v>7109231</v>
      </c>
      <c r="D5" s="136">
        <v>545000</v>
      </c>
      <c r="E5" s="136"/>
      <c r="F5" s="103"/>
      <c r="G5" s="136">
        <v>6522231</v>
      </c>
      <c r="H5" s="136">
        <v>42000</v>
      </c>
      <c r="I5" s="136"/>
      <c r="J5" s="103"/>
      <c r="K5" s="136"/>
    </row>
    <row r="6" spans="1:11" ht="12.75" customHeight="1" x14ac:dyDescent="0.2">
      <c r="A6" s="100"/>
      <c r="B6" s="95"/>
      <c r="C6" s="96"/>
      <c r="D6" s="96"/>
      <c r="E6" s="96"/>
      <c r="F6" s="96"/>
      <c r="G6" s="96"/>
      <c r="H6" s="96"/>
      <c r="I6" s="96"/>
      <c r="J6" s="96"/>
      <c r="K6" s="96"/>
    </row>
    <row r="7" spans="1:11" s="5" customFormat="1" x14ac:dyDescent="0.2">
      <c r="A7" s="97" t="s">
        <v>47</v>
      </c>
      <c r="B7" s="98" t="s">
        <v>51</v>
      </c>
      <c r="C7" s="99"/>
      <c r="D7" s="99"/>
      <c r="E7" s="99"/>
      <c r="F7" s="99"/>
      <c r="G7" s="99"/>
      <c r="H7" s="99"/>
      <c r="I7" s="99"/>
      <c r="J7" s="99"/>
      <c r="K7" s="99"/>
    </row>
    <row r="8" spans="1:11" s="5" customFormat="1" ht="12.75" customHeight="1" x14ac:dyDescent="0.2">
      <c r="A8" s="97" t="s">
        <v>45</v>
      </c>
      <c r="B8" s="98" t="s">
        <v>57</v>
      </c>
      <c r="C8" s="99"/>
      <c r="D8" s="99"/>
      <c r="E8" s="134"/>
      <c r="F8" s="99"/>
      <c r="G8" s="99"/>
      <c r="H8" s="99"/>
      <c r="I8" s="99"/>
      <c r="J8" s="99"/>
      <c r="K8" s="99"/>
    </row>
    <row r="9" spans="1:11" s="5" customFormat="1" x14ac:dyDescent="0.2">
      <c r="A9" s="100">
        <v>3</v>
      </c>
      <c r="B9" s="98" t="s">
        <v>49</v>
      </c>
      <c r="C9" s="134">
        <f>SUM(D9:H9)</f>
        <v>6996769</v>
      </c>
      <c r="D9" s="134">
        <v>545000</v>
      </c>
      <c r="E9" s="134"/>
      <c r="F9" s="99"/>
      <c r="G9" s="134">
        <v>6409769</v>
      </c>
      <c r="H9" s="134">
        <v>42000</v>
      </c>
      <c r="I9" s="134"/>
      <c r="J9" s="99"/>
      <c r="K9" s="134"/>
    </row>
    <row r="10" spans="1:11" s="5" customFormat="1" x14ac:dyDescent="0.2">
      <c r="A10" s="100">
        <v>31</v>
      </c>
      <c r="B10" s="98" t="s">
        <v>22</v>
      </c>
      <c r="C10" s="134">
        <v>3751500</v>
      </c>
      <c r="D10" s="99"/>
      <c r="E10" s="99"/>
      <c r="F10" s="99"/>
      <c r="G10" s="134">
        <v>3751500</v>
      </c>
      <c r="H10" s="99"/>
      <c r="I10" s="99"/>
      <c r="J10" s="99"/>
      <c r="K10" s="99"/>
    </row>
    <row r="11" spans="1:11" x14ac:dyDescent="0.2">
      <c r="A11" s="94">
        <v>311</v>
      </c>
      <c r="B11" s="95" t="s">
        <v>23</v>
      </c>
      <c r="C11" s="135">
        <v>3100000</v>
      </c>
      <c r="D11" s="96"/>
      <c r="E11" s="96"/>
      <c r="F11" s="96"/>
      <c r="G11" s="135">
        <v>3100000</v>
      </c>
      <c r="H11" s="96"/>
      <c r="I11" s="96"/>
      <c r="J11" s="96"/>
      <c r="K11" s="96"/>
    </row>
    <row r="12" spans="1:11" x14ac:dyDescent="0.2">
      <c r="A12" s="94">
        <v>312</v>
      </c>
      <c r="B12" s="95" t="s">
        <v>24</v>
      </c>
      <c r="C12" s="135">
        <v>140000</v>
      </c>
      <c r="D12" s="96"/>
      <c r="E12" s="96"/>
      <c r="F12" s="96"/>
      <c r="G12" s="135">
        <v>140000</v>
      </c>
      <c r="H12" s="96"/>
      <c r="I12" s="96"/>
      <c r="J12" s="96"/>
      <c r="K12" s="96"/>
    </row>
    <row r="13" spans="1:11" x14ac:dyDescent="0.2">
      <c r="A13" s="94">
        <v>313</v>
      </c>
      <c r="B13" s="95" t="s">
        <v>25</v>
      </c>
      <c r="C13" s="135">
        <v>511500</v>
      </c>
      <c r="D13" s="96"/>
      <c r="E13" s="96"/>
      <c r="F13" s="96"/>
      <c r="G13" s="135">
        <v>511500</v>
      </c>
      <c r="H13" s="96"/>
      <c r="I13" s="96"/>
      <c r="J13" s="96"/>
      <c r="K13" s="96"/>
    </row>
    <row r="14" spans="1:11" s="5" customFormat="1" x14ac:dyDescent="0.2">
      <c r="A14" s="100">
        <v>32</v>
      </c>
      <c r="B14" s="98" t="s">
        <v>26</v>
      </c>
      <c r="C14" s="134">
        <v>3166919</v>
      </c>
      <c r="D14" s="134">
        <v>536650</v>
      </c>
      <c r="E14" s="99"/>
      <c r="F14" s="99"/>
      <c r="G14" s="134">
        <v>2588269</v>
      </c>
      <c r="H14" s="134">
        <v>42000</v>
      </c>
      <c r="I14" s="134"/>
      <c r="J14" s="99"/>
      <c r="K14" s="99"/>
    </row>
    <row r="15" spans="1:11" x14ac:dyDescent="0.2">
      <c r="A15" s="94">
        <v>321</v>
      </c>
      <c r="B15" s="95" t="s">
        <v>27</v>
      </c>
      <c r="C15" s="135">
        <f>SUM(D15:H15)</f>
        <v>96000</v>
      </c>
      <c r="D15" s="135">
        <v>6000</v>
      </c>
      <c r="E15" s="96"/>
      <c r="F15" s="96"/>
      <c r="G15" s="135">
        <v>90000</v>
      </c>
      <c r="H15" s="135"/>
      <c r="I15" s="96"/>
      <c r="J15" s="96"/>
      <c r="K15" s="96"/>
    </row>
    <row r="16" spans="1:11" x14ac:dyDescent="0.2">
      <c r="A16" s="94">
        <v>322</v>
      </c>
      <c r="B16" s="95" t="s">
        <v>28</v>
      </c>
      <c r="C16" s="135">
        <f>SUM(D16:H16)</f>
        <v>1975184</v>
      </c>
      <c r="D16" s="135">
        <v>439184</v>
      </c>
      <c r="E16" s="135"/>
      <c r="F16" s="96"/>
      <c r="G16" s="135">
        <v>1500000</v>
      </c>
      <c r="H16" s="135">
        <v>36000</v>
      </c>
      <c r="I16" s="135"/>
      <c r="J16" s="96"/>
      <c r="K16" s="96"/>
    </row>
    <row r="17" spans="1:15" x14ac:dyDescent="0.2">
      <c r="A17" s="94">
        <v>323</v>
      </c>
      <c r="B17" s="95" t="s">
        <v>29</v>
      </c>
      <c r="C17" s="135">
        <f>SUM(D17:H17)</f>
        <v>1045735</v>
      </c>
      <c r="D17" s="135">
        <v>91466</v>
      </c>
      <c r="E17" s="135"/>
      <c r="F17" s="96"/>
      <c r="G17" s="135">
        <v>948269</v>
      </c>
      <c r="H17" s="135">
        <v>6000</v>
      </c>
      <c r="I17" s="135"/>
      <c r="J17" s="96"/>
      <c r="K17" s="135"/>
    </row>
    <row r="18" spans="1:15" s="132" customFormat="1" ht="25.5" x14ac:dyDescent="0.2">
      <c r="A18" s="94">
        <v>324</v>
      </c>
      <c r="B18" s="95" t="s">
        <v>56</v>
      </c>
      <c r="C18" s="135"/>
      <c r="D18" s="135"/>
      <c r="E18" s="135"/>
      <c r="F18" s="96"/>
      <c r="G18" s="135"/>
      <c r="H18" s="135"/>
      <c r="I18" s="135"/>
      <c r="J18" s="96"/>
      <c r="K18" s="96"/>
    </row>
    <row r="19" spans="1:15" s="141" customFormat="1" x14ac:dyDescent="0.2">
      <c r="A19" s="94">
        <v>329</v>
      </c>
      <c r="B19" s="95" t="s">
        <v>63</v>
      </c>
      <c r="C19" s="135">
        <f>SUM(D19:H19)</f>
        <v>50000</v>
      </c>
      <c r="D19" s="135"/>
      <c r="E19" s="135"/>
      <c r="F19" s="96"/>
      <c r="G19" s="135">
        <v>50000</v>
      </c>
      <c r="H19" s="135"/>
      <c r="I19" s="135"/>
      <c r="J19" s="96"/>
      <c r="K19" s="96"/>
    </row>
    <row r="20" spans="1:15" s="5" customFormat="1" x14ac:dyDescent="0.2">
      <c r="A20" s="100">
        <v>34</v>
      </c>
      <c r="B20" s="98" t="s">
        <v>30</v>
      </c>
      <c r="C20" s="134">
        <v>8350</v>
      </c>
      <c r="D20" s="134">
        <v>8350</v>
      </c>
      <c r="E20" s="134"/>
      <c r="F20" s="99"/>
      <c r="G20" s="99"/>
      <c r="H20" s="135"/>
      <c r="I20" s="135"/>
      <c r="J20" s="99"/>
      <c r="K20" s="99"/>
    </row>
    <row r="21" spans="1:15" x14ac:dyDescent="0.2">
      <c r="A21" s="94">
        <v>343</v>
      </c>
      <c r="B21" s="95" t="s">
        <v>31</v>
      </c>
      <c r="C21" s="135">
        <v>8350</v>
      </c>
      <c r="D21" s="135">
        <v>8350</v>
      </c>
      <c r="E21" s="135"/>
      <c r="F21" s="96"/>
      <c r="G21" s="96"/>
      <c r="H21" s="96"/>
      <c r="I21" s="96"/>
      <c r="J21" s="96"/>
      <c r="K21" s="96"/>
    </row>
    <row r="22" spans="1:15" x14ac:dyDescent="0.2">
      <c r="A22" s="100">
        <v>37</v>
      </c>
      <c r="B22" s="98" t="s">
        <v>72</v>
      </c>
      <c r="C22" s="134">
        <v>70000</v>
      </c>
      <c r="D22" s="96"/>
      <c r="E22" s="134"/>
      <c r="F22" s="96"/>
      <c r="G22" s="134">
        <v>70000</v>
      </c>
      <c r="H22" s="96"/>
      <c r="I22" s="96"/>
      <c r="J22" s="96"/>
      <c r="K22" s="96"/>
    </row>
    <row r="23" spans="1:15" x14ac:dyDescent="0.2">
      <c r="A23" s="94">
        <v>372</v>
      </c>
      <c r="B23" s="95" t="s">
        <v>73</v>
      </c>
      <c r="C23" s="135">
        <v>70000</v>
      </c>
      <c r="D23" s="96"/>
      <c r="E23" s="135"/>
      <c r="F23" s="96"/>
      <c r="G23" s="135">
        <v>70000</v>
      </c>
      <c r="H23" s="96"/>
      <c r="I23" s="96"/>
      <c r="J23" s="96"/>
      <c r="K23" s="137"/>
    </row>
    <row r="24" spans="1:15" s="5" customFormat="1" x14ac:dyDescent="0.2">
      <c r="A24" s="100">
        <v>4</v>
      </c>
      <c r="B24" s="98" t="s">
        <v>32</v>
      </c>
      <c r="C24" s="134">
        <v>112462</v>
      </c>
      <c r="D24" s="99"/>
      <c r="E24" s="134"/>
      <c r="F24" s="99"/>
      <c r="G24" s="134">
        <v>112462</v>
      </c>
      <c r="H24" s="134"/>
      <c r="I24" s="134"/>
      <c r="J24" s="99"/>
      <c r="K24" s="99"/>
    </row>
    <row r="25" spans="1:15" ht="25.5" x14ac:dyDescent="0.2">
      <c r="A25" s="100">
        <v>42</v>
      </c>
      <c r="B25" s="98" t="s">
        <v>54</v>
      </c>
      <c r="C25" s="96"/>
      <c r="D25" s="96"/>
      <c r="E25" s="96"/>
      <c r="F25" s="96"/>
      <c r="G25" s="96"/>
      <c r="H25" s="96"/>
      <c r="I25" s="96"/>
      <c r="J25" s="96"/>
      <c r="K25" s="96"/>
    </row>
    <row r="26" spans="1:15" x14ac:dyDescent="0.2">
      <c r="A26" s="94">
        <v>422</v>
      </c>
      <c r="B26" s="95" t="s">
        <v>60</v>
      </c>
      <c r="C26" s="135">
        <v>44462</v>
      </c>
      <c r="D26" s="96"/>
      <c r="E26" s="135"/>
      <c r="F26" s="96"/>
      <c r="G26" s="135">
        <v>44462</v>
      </c>
      <c r="H26" s="135"/>
      <c r="I26" s="135"/>
      <c r="J26" s="96"/>
      <c r="K26" s="96"/>
      <c r="O26" s="3" t="s">
        <v>59</v>
      </c>
    </row>
    <row r="27" spans="1:15" s="5" customFormat="1" ht="12.75" customHeight="1" x14ac:dyDescent="0.2">
      <c r="A27" s="94">
        <v>424</v>
      </c>
      <c r="B27" s="95" t="s">
        <v>64</v>
      </c>
      <c r="C27" s="135">
        <v>68000</v>
      </c>
      <c r="D27" s="99"/>
      <c r="E27" s="99"/>
      <c r="F27" s="99"/>
      <c r="G27" s="135">
        <v>68000</v>
      </c>
      <c r="H27" s="99"/>
      <c r="I27" s="99"/>
      <c r="J27" s="99"/>
      <c r="K27" s="99"/>
    </row>
    <row r="28" spans="1:15" s="5" customFormat="1" ht="12.75" customHeight="1" x14ac:dyDescent="0.2">
      <c r="A28" s="139"/>
      <c r="B28" s="95"/>
      <c r="C28" s="134"/>
      <c r="D28" s="99"/>
      <c r="E28" s="99"/>
      <c r="F28" s="99"/>
      <c r="G28" s="134"/>
      <c r="H28" s="99"/>
      <c r="I28" s="99"/>
      <c r="J28" s="99"/>
      <c r="K28" s="99"/>
    </row>
    <row r="29" spans="1:15" s="5" customFormat="1" ht="12.75" customHeight="1" x14ac:dyDescent="0.2">
      <c r="A29" s="100"/>
      <c r="B29" s="98"/>
      <c r="C29" s="99"/>
      <c r="D29" s="99"/>
      <c r="E29" s="99"/>
      <c r="F29" s="99"/>
      <c r="G29" s="99"/>
      <c r="H29" s="99"/>
      <c r="I29" s="99"/>
      <c r="J29" s="99"/>
      <c r="K29" s="99"/>
      <c r="M29" s="5" t="s">
        <v>59</v>
      </c>
    </row>
    <row r="30" spans="1:15" s="5" customFormat="1" ht="12.75" customHeight="1" x14ac:dyDescent="0.2">
      <c r="A30" s="100"/>
      <c r="B30" s="98"/>
      <c r="C30" s="99"/>
      <c r="D30" s="99"/>
      <c r="E30" s="99"/>
      <c r="F30" s="99"/>
      <c r="G30" s="99"/>
      <c r="H30" s="99"/>
      <c r="I30" s="99"/>
      <c r="J30" s="99"/>
      <c r="K30" s="99"/>
    </row>
    <row r="31" spans="1:15" s="5" customFormat="1" ht="12.75" customHeight="1" x14ac:dyDescent="0.2">
      <c r="A31" s="94"/>
      <c r="B31" s="95"/>
      <c r="C31" s="99"/>
      <c r="D31" s="99"/>
      <c r="E31" s="99"/>
      <c r="F31" s="99"/>
      <c r="G31" s="99"/>
      <c r="H31" s="99"/>
      <c r="I31" s="99"/>
      <c r="J31" s="99"/>
      <c r="K31" s="99"/>
    </row>
    <row r="32" spans="1:15" s="5" customFormat="1" ht="12.75" customHeight="1" x14ac:dyDescent="0.2">
      <c r="A32" s="97" t="s">
        <v>46</v>
      </c>
      <c r="B32" s="98"/>
      <c r="C32" s="134"/>
      <c r="D32" s="96"/>
      <c r="E32" s="96"/>
      <c r="F32" s="96"/>
      <c r="G32" s="96"/>
      <c r="H32" s="96"/>
      <c r="I32" s="96"/>
      <c r="J32" s="96"/>
      <c r="K32" s="134"/>
    </row>
    <row r="33" spans="1:11" s="5" customFormat="1" ht="12.75" customHeight="1" x14ac:dyDescent="0.2">
      <c r="A33" s="100">
        <v>3</v>
      </c>
      <c r="B33" s="98" t="s">
        <v>49</v>
      </c>
      <c r="C33" s="96"/>
      <c r="D33" s="96"/>
      <c r="E33" s="96"/>
      <c r="F33" s="96"/>
      <c r="G33" s="96"/>
      <c r="H33" s="96"/>
      <c r="I33" s="96"/>
      <c r="J33" s="96"/>
      <c r="K33" s="96"/>
    </row>
    <row r="34" spans="1:11" s="5" customFormat="1" ht="12.75" customHeight="1" x14ac:dyDescent="0.2">
      <c r="A34" s="100">
        <v>32</v>
      </c>
      <c r="B34" s="98" t="s">
        <v>26</v>
      </c>
      <c r="C34" s="96"/>
      <c r="D34" s="96"/>
      <c r="E34" s="96"/>
      <c r="F34" s="96"/>
      <c r="G34" s="96"/>
      <c r="H34" s="96"/>
      <c r="I34" s="96"/>
      <c r="J34" s="96"/>
      <c r="K34" s="96"/>
    </row>
    <row r="35" spans="1:11" s="5" customFormat="1" ht="12.75" customHeight="1" x14ac:dyDescent="0.2">
      <c r="A35" s="94">
        <v>322</v>
      </c>
      <c r="B35" s="95" t="s">
        <v>28</v>
      </c>
      <c r="C35" s="99"/>
      <c r="D35" s="99"/>
      <c r="E35" s="99"/>
      <c r="F35" s="99"/>
      <c r="G35" s="99"/>
      <c r="H35" s="99"/>
      <c r="I35" s="99"/>
      <c r="J35" s="99"/>
      <c r="K35" s="99"/>
    </row>
    <row r="36" spans="1:11" s="5" customFormat="1" x14ac:dyDescent="0.2">
      <c r="A36" s="94">
        <v>323</v>
      </c>
      <c r="B36" s="95" t="s">
        <v>29</v>
      </c>
      <c r="C36" s="135"/>
      <c r="D36" s="96"/>
      <c r="E36" s="96"/>
      <c r="F36" s="96"/>
      <c r="G36" s="96"/>
      <c r="H36" s="96"/>
      <c r="I36" s="96"/>
      <c r="J36" s="96"/>
      <c r="K36" s="137"/>
    </row>
    <row r="37" spans="1:11" s="5" customFormat="1" x14ac:dyDescent="0.2">
      <c r="A37" s="100">
        <v>4</v>
      </c>
      <c r="B37" s="98" t="s">
        <v>32</v>
      </c>
      <c r="C37" s="99"/>
      <c r="D37" s="99"/>
      <c r="E37" s="99"/>
      <c r="F37" s="99"/>
      <c r="G37" s="99"/>
      <c r="H37" s="99"/>
      <c r="I37" s="99"/>
      <c r="J37" s="99"/>
      <c r="K37" s="99"/>
    </row>
    <row r="38" spans="1:11" s="5" customFormat="1" ht="25.5" x14ac:dyDescent="0.2">
      <c r="A38" s="100">
        <v>42</v>
      </c>
      <c r="B38" s="98" t="s">
        <v>54</v>
      </c>
      <c r="C38" s="96"/>
      <c r="D38" s="96"/>
      <c r="E38" s="96"/>
      <c r="F38" s="96"/>
      <c r="G38" s="96"/>
      <c r="H38" s="96"/>
      <c r="I38" s="96"/>
      <c r="J38" s="96"/>
      <c r="K38" s="96"/>
    </row>
    <row r="39" spans="1:11" s="5" customFormat="1" x14ac:dyDescent="0.2">
      <c r="A39" s="94">
        <v>421</v>
      </c>
      <c r="B39" s="95" t="s">
        <v>48</v>
      </c>
      <c r="C39" s="96"/>
      <c r="D39" s="96"/>
      <c r="E39" s="96"/>
      <c r="F39" s="96"/>
      <c r="G39" s="96"/>
      <c r="H39" s="96"/>
      <c r="I39" s="96"/>
      <c r="J39" s="96"/>
      <c r="K39" s="96"/>
    </row>
    <row r="40" spans="1:11" x14ac:dyDescent="0.2">
      <c r="A40" s="100"/>
      <c r="B40" s="98"/>
      <c r="C40" s="99"/>
      <c r="D40" s="99"/>
      <c r="E40" s="99"/>
      <c r="F40" s="99"/>
      <c r="G40" s="99"/>
      <c r="H40" s="99"/>
      <c r="I40" s="99"/>
      <c r="J40" s="99"/>
      <c r="K40" s="99"/>
    </row>
    <row r="41" spans="1:11" ht="89.25" x14ac:dyDescent="0.2">
      <c r="A41" s="4" t="s">
        <v>19</v>
      </c>
      <c r="B41" s="86" t="s">
        <v>20</v>
      </c>
      <c r="C41" s="4" t="s">
        <v>62</v>
      </c>
      <c r="D41" s="4" t="s">
        <v>10</v>
      </c>
      <c r="E41" s="4" t="s">
        <v>11</v>
      </c>
      <c r="F41" s="4" t="s">
        <v>12</v>
      </c>
      <c r="G41" s="4" t="s">
        <v>13</v>
      </c>
      <c r="H41" s="4" t="s">
        <v>21</v>
      </c>
      <c r="I41" s="4"/>
      <c r="J41" s="4" t="s">
        <v>15</v>
      </c>
      <c r="K41" s="4" t="s">
        <v>16</v>
      </c>
    </row>
    <row r="42" spans="1:11" x14ac:dyDescent="0.2">
      <c r="A42" s="88"/>
      <c r="B42" s="89"/>
      <c r="C42" s="90"/>
      <c r="D42" s="90"/>
      <c r="E42" s="90"/>
      <c r="F42" s="90"/>
      <c r="G42" s="90"/>
      <c r="H42" s="90"/>
      <c r="I42" s="90"/>
      <c r="J42" s="90"/>
      <c r="K42" s="90"/>
    </row>
    <row r="43" spans="1:11" x14ac:dyDescent="0.2">
      <c r="A43" s="91"/>
      <c r="B43" s="92" t="s">
        <v>65</v>
      </c>
      <c r="C43" s="136">
        <v>6087000</v>
      </c>
      <c r="D43" s="136">
        <v>545000</v>
      </c>
      <c r="E43" s="136"/>
      <c r="F43" s="103"/>
      <c r="G43" s="136">
        <v>5500000</v>
      </c>
      <c r="H43" s="136">
        <v>42000</v>
      </c>
      <c r="I43" s="136"/>
      <c r="J43" s="93"/>
      <c r="K43" s="93"/>
    </row>
    <row r="44" spans="1:11" x14ac:dyDescent="0.2">
      <c r="A44" s="94"/>
      <c r="B44" s="95"/>
      <c r="C44" s="96"/>
      <c r="D44" s="135"/>
      <c r="E44" s="96"/>
      <c r="F44" s="96"/>
      <c r="G44" s="96"/>
      <c r="H44" s="96"/>
      <c r="I44" s="96"/>
      <c r="J44" s="96"/>
      <c r="K44" s="96"/>
    </row>
    <row r="45" spans="1:11" s="5" customFormat="1" x14ac:dyDescent="0.2">
      <c r="A45" s="97" t="s">
        <v>47</v>
      </c>
      <c r="B45" s="98" t="s">
        <v>51</v>
      </c>
      <c r="C45" s="99"/>
      <c r="D45" s="134"/>
      <c r="E45" s="99"/>
      <c r="F45" s="99"/>
      <c r="G45" s="99"/>
      <c r="H45" s="99"/>
      <c r="I45" s="99"/>
      <c r="J45" s="99"/>
      <c r="K45" s="99"/>
    </row>
    <row r="46" spans="1:11" x14ac:dyDescent="0.2">
      <c r="A46" s="97" t="s">
        <v>45</v>
      </c>
      <c r="B46" s="98" t="s">
        <v>57</v>
      </c>
      <c r="C46" s="134">
        <v>5974538</v>
      </c>
      <c r="D46" s="134">
        <v>545000</v>
      </c>
      <c r="E46" s="134"/>
      <c r="F46" s="135"/>
      <c r="G46" s="134">
        <v>5387538</v>
      </c>
      <c r="H46" s="134">
        <v>42000</v>
      </c>
      <c r="I46" s="134"/>
      <c r="J46" s="96"/>
      <c r="K46" s="96"/>
    </row>
    <row r="47" spans="1:11" x14ac:dyDescent="0.2">
      <c r="A47" s="100">
        <v>3</v>
      </c>
      <c r="B47" s="98" t="s">
        <v>49</v>
      </c>
      <c r="C47" s="135"/>
      <c r="D47" s="135"/>
      <c r="E47" s="96"/>
      <c r="F47" s="96"/>
      <c r="G47" s="135"/>
      <c r="H47" s="96"/>
      <c r="I47" s="96"/>
      <c r="J47" s="96"/>
      <c r="K47" s="96"/>
    </row>
    <row r="48" spans="1:11" x14ac:dyDescent="0.2">
      <c r="A48" s="100">
        <v>31</v>
      </c>
      <c r="B48" s="98" t="s">
        <v>22</v>
      </c>
      <c r="C48" s="135">
        <v>3958000</v>
      </c>
      <c r="D48" s="135"/>
      <c r="E48" s="96"/>
      <c r="F48" s="96"/>
      <c r="G48" s="135">
        <v>3958000</v>
      </c>
      <c r="H48" s="135"/>
      <c r="I48" s="96"/>
      <c r="J48" s="96"/>
      <c r="K48" s="96"/>
    </row>
    <row r="49" spans="1:11" x14ac:dyDescent="0.2">
      <c r="A49" s="100">
        <v>32</v>
      </c>
      <c r="B49" s="98" t="s">
        <v>26</v>
      </c>
      <c r="C49" s="135">
        <v>2008188</v>
      </c>
      <c r="D49" s="135">
        <v>536650</v>
      </c>
      <c r="E49" s="135"/>
      <c r="F49" s="135"/>
      <c r="G49" s="135">
        <v>1429538</v>
      </c>
      <c r="H49" s="135">
        <v>42000</v>
      </c>
      <c r="I49" s="135"/>
      <c r="J49" s="96"/>
      <c r="K49" s="96"/>
    </row>
    <row r="50" spans="1:11" x14ac:dyDescent="0.2">
      <c r="A50" s="100">
        <v>34</v>
      </c>
      <c r="B50" s="98" t="s">
        <v>30</v>
      </c>
      <c r="C50" s="135">
        <v>8350</v>
      </c>
      <c r="D50" s="135">
        <v>8350</v>
      </c>
      <c r="E50" s="135"/>
      <c r="F50" s="96"/>
      <c r="G50" s="96"/>
      <c r="H50" s="96"/>
      <c r="I50" s="96"/>
      <c r="J50" s="96"/>
      <c r="K50" s="96"/>
    </row>
    <row r="51" spans="1:11" x14ac:dyDescent="0.2">
      <c r="A51" s="94"/>
      <c r="B51" s="95"/>
      <c r="C51" s="96"/>
      <c r="D51" s="96"/>
      <c r="E51" s="96"/>
      <c r="F51" s="96"/>
      <c r="G51" s="96"/>
      <c r="H51" s="96"/>
      <c r="I51" s="96"/>
      <c r="J51" s="96"/>
      <c r="K51" s="96"/>
    </row>
    <row r="52" spans="1:11" s="5" customFormat="1" x14ac:dyDescent="0.2">
      <c r="A52" s="97" t="s">
        <v>46</v>
      </c>
      <c r="B52" s="98" t="s">
        <v>53</v>
      </c>
      <c r="C52" s="99"/>
      <c r="D52" s="99"/>
      <c r="E52" s="99"/>
      <c r="F52" s="99"/>
      <c r="G52" s="99"/>
      <c r="H52" s="99"/>
      <c r="I52" s="99"/>
      <c r="J52" s="99"/>
      <c r="K52" s="99"/>
    </row>
    <row r="53" spans="1:11" x14ac:dyDescent="0.2">
      <c r="A53" s="100">
        <v>3</v>
      </c>
      <c r="B53" s="98" t="s">
        <v>49</v>
      </c>
      <c r="C53" s="96"/>
      <c r="D53" s="96"/>
      <c r="E53" s="96"/>
      <c r="F53" s="96"/>
      <c r="G53" s="96"/>
      <c r="H53" s="96"/>
      <c r="I53" s="96"/>
      <c r="J53" s="96"/>
      <c r="K53" s="96"/>
    </row>
    <row r="54" spans="1:11" x14ac:dyDescent="0.2">
      <c r="A54" s="100">
        <v>32</v>
      </c>
      <c r="B54" s="98" t="s">
        <v>26</v>
      </c>
      <c r="C54" s="96"/>
      <c r="D54" s="96"/>
      <c r="E54" s="96"/>
      <c r="F54" s="96"/>
      <c r="G54" s="96"/>
      <c r="H54" s="96"/>
      <c r="I54" s="96"/>
      <c r="J54" s="96"/>
      <c r="K54" s="96"/>
    </row>
    <row r="55" spans="1:11" x14ac:dyDescent="0.2">
      <c r="A55" s="100">
        <v>4</v>
      </c>
      <c r="B55" s="98" t="s">
        <v>32</v>
      </c>
      <c r="C55" s="134">
        <v>112462</v>
      </c>
      <c r="D55" s="96"/>
      <c r="E55" s="134"/>
      <c r="F55" s="96"/>
      <c r="G55" s="134">
        <v>112462</v>
      </c>
      <c r="H55" s="134"/>
      <c r="I55" s="134"/>
      <c r="J55" s="96"/>
      <c r="K55" s="96"/>
    </row>
    <row r="56" spans="1:11" ht="25.5" x14ac:dyDescent="0.2">
      <c r="A56" s="100">
        <v>42</v>
      </c>
      <c r="B56" s="98" t="s">
        <v>33</v>
      </c>
      <c r="C56" s="135">
        <v>112462</v>
      </c>
      <c r="D56" s="96"/>
      <c r="E56" s="135"/>
      <c r="F56" s="96"/>
      <c r="G56" s="135">
        <v>112462</v>
      </c>
      <c r="H56" s="135"/>
      <c r="I56" s="135"/>
      <c r="J56" s="96"/>
      <c r="K56" s="96"/>
    </row>
    <row r="57" spans="1:11" x14ac:dyDescent="0.2">
      <c r="A57" s="100"/>
      <c r="B57" s="98"/>
      <c r="C57" s="96"/>
      <c r="D57" s="96"/>
      <c r="E57" s="96"/>
      <c r="F57" s="96"/>
      <c r="G57" s="96"/>
      <c r="H57" s="96"/>
      <c r="I57" s="96"/>
      <c r="J57" s="96"/>
      <c r="K57" s="96"/>
    </row>
    <row r="58" spans="1:11" x14ac:dyDescent="0.2">
      <c r="A58" s="124"/>
      <c r="B58" s="125"/>
      <c r="C58" s="126"/>
      <c r="D58" s="126"/>
      <c r="E58" s="126"/>
      <c r="F58" s="126"/>
      <c r="G58" s="126"/>
      <c r="H58" s="126"/>
      <c r="I58" s="126"/>
      <c r="J58" s="126"/>
      <c r="K58" s="126"/>
    </row>
    <row r="59" spans="1:11" ht="89.25" x14ac:dyDescent="0.2">
      <c r="A59" s="4" t="s">
        <v>19</v>
      </c>
      <c r="B59" s="86" t="s">
        <v>20</v>
      </c>
      <c r="C59" s="4" t="s">
        <v>75</v>
      </c>
      <c r="D59" s="4" t="s">
        <v>10</v>
      </c>
      <c r="E59" s="4" t="s">
        <v>11</v>
      </c>
      <c r="F59" s="4" t="s">
        <v>12</v>
      </c>
      <c r="G59" s="4" t="s">
        <v>13</v>
      </c>
      <c r="H59" s="4" t="s">
        <v>21</v>
      </c>
      <c r="I59" s="4"/>
      <c r="J59" s="4" t="s">
        <v>15</v>
      </c>
      <c r="K59" s="4" t="s">
        <v>16</v>
      </c>
    </row>
    <row r="60" spans="1:11" x14ac:dyDescent="0.2">
      <c r="A60" s="88"/>
      <c r="B60" s="89"/>
      <c r="C60" s="90"/>
      <c r="D60" s="90"/>
      <c r="E60" s="90"/>
      <c r="F60" s="90"/>
      <c r="G60" s="90"/>
      <c r="H60" s="90"/>
      <c r="I60" s="90"/>
      <c r="J60" s="90"/>
      <c r="K60" s="90"/>
    </row>
    <row r="61" spans="1:11" x14ac:dyDescent="0.2">
      <c r="A61" s="91"/>
      <c r="B61" s="92" t="s">
        <v>66</v>
      </c>
      <c r="C61" s="136">
        <v>6087000</v>
      </c>
      <c r="D61" s="136">
        <v>545000</v>
      </c>
      <c r="E61" s="136"/>
      <c r="F61" s="103"/>
      <c r="G61" s="136">
        <v>5500000</v>
      </c>
      <c r="H61" s="136">
        <v>42000</v>
      </c>
      <c r="I61" s="136"/>
      <c r="J61" s="103"/>
      <c r="K61" s="93"/>
    </row>
    <row r="62" spans="1:11" x14ac:dyDescent="0.2">
      <c r="A62" s="94"/>
      <c r="B62" s="95"/>
      <c r="C62" s="96"/>
      <c r="D62" s="135"/>
      <c r="E62" s="96"/>
      <c r="F62" s="96"/>
      <c r="G62" s="96"/>
      <c r="H62" s="96"/>
      <c r="I62" s="96"/>
      <c r="J62" s="96"/>
      <c r="K62" s="96"/>
    </row>
    <row r="63" spans="1:11" x14ac:dyDescent="0.2">
      <c r="A63" s="97" t="s">
        <v>47</v>
      </c>
      <c r="B63" s="98" t="s">
        <v>51</v>
      </c>
      <c r="C63" s="99"/>
      <c r="D63" s="134"/>
      <c r="E63" s="99"/>
      <c r="F63" s="99"/>
      <c r="G63" s="99"/>
      <c r="H63" s="99"/>
      <c r="I63" s="99"/>
      <c r="J63" s="99"/>
      <c r="K63" s="99"/>
    </row>
    <row r="64" spans="1:11" x14ac:dyDescent="0.2">
      <c r="A64" s="97" t="s">
        <v>45</v>
      </c>
      <c r="B64" s="98" t="s">
        <v>52</v>
      </c>
      <c r="C64" s="134">
        <v>5974538</v>
      </c>
      <c r="D64" s="134">
        <v>545000</v>
      </c>
      <c r="E64" s="134"/>
      <c r="F64" s="135"/>
      <c r="G64" s="134">
        <v>5387538</v>
      </c>
      <c r="H64" s="134">
        <v>42000</v>
      </c>
      <c r="I64" s="134"/>
      <c r="J64" s="96"/>
      <c r="K64" s="96"/>
    </row>
    <row r="65" spans="1:11" x14ac:dyDescent="0.2">
      <c r="A65" s="100">
        <v>3</v>
      </c>
      <c r="B65" s="98" t="s">
        <v>49</v>
      </c>
      <c r="C65" s="135"/>
      <c r="D65" s="135"/>
      <c r="E65" s="96"/>
      <c r="F65" s="96"/>
      <c r="G65" s="135"/>
      <c r="H65" s="96"/>
      <c r="I65" s="96"/>
      <c r="J65" s="96"/>
      <c r="K65" s="96"/>
    </row>
    <row r="66" spans="1:11" x14ac:dyDescent="0.2">
      <c r="A66" s="100">
        <v>31</v>
      </c>
      <c r="B66" s="98" t="s">
        <v>22</v>
      </c>
      <c r="C66" s="135">
        <v>3958000</v>
      </c>
      <c r="D66" s="135"/>
      <c r="E66" s="96"/>
      <c r="F66" s="96"/>
      <c r="G66" s="135">
        <v>3958000</v>
      </c>
      <c r="H66" s="135"/>
      <c r="I66" s="96"/>
      <c r="J66" s="96"/>
      <c r="K66" s="96"/>
    </row>
    <row r="67" spans="1:11" x14ac:dyDescent="0.2">
      <c r="A67" s="100">
        <v>32</v>
      </c>
      <c r="B67" s="98" t="s">
        <v>26</v>
      </c>
      <c r="C67" s="135">
        <v>2008188</v>
      </c>
      <c r="D67" s="135">
        <v>536650</v>
      </c>
      <c r="E67" s="135"/>
      <c r="F67" s="135"/>
      <c r="G67" s="135">
        <v>1429538</v>
      </c>
      <c r="H67" s="135">
        <v>42000</v>
      </c>
      <c r="I67" s="135"/>
      <c r="J67" s="96"/>
      <c r="K67" s="96"/>
    </row>
    <row r="68" spans="1:11" x14ac:dyDescent="0.2">
      <c r="A68" s="100">
        <v>34</v>
      </c>
      <c r="B68" s="98" t="s">
        <v>30</v>
      </c>
      <c r="C68" s="135">
        <v>8350</v>
      </c>
      <c r="D68" s="135">
        <v>8350</v>
      </c>
      <c r="E68" s="135"/>
      <c r="F68" s="96"/>
      <c r="G68" s="96"/>
      <c r="H68" s="96"/>
      <c r="I68" s="96"/>
      <c r="J68" s="96"/>
      <c r="K68" s="96"/>
    </row>
    <row r="69" spans="1:11" x14ac:dyDescent="0.2">
      <c r="A69" s="94"/>
      <c r="B69" s="95"/>
      <c r="C69" s="96"/>
      <c r="D69" s="96"/>
      <c r="E69" s="96"/>
      <c r="F69" s="96"/>
      <c r="G69" s="96"/>
      <c r="H69" s="96"/>
      <c r="I69" s="96"/>
      <c r="J69" s="96"/>
      <c r="K69" s="96"/>
    </row>
    <row r="70" spans="1:11" x14ac:dyDescent="0.2">
      <c r="A70" s="97" t="s">
        <v>46</v>
      </c>
      <c r="B70" s="98" t="s">
        <v>53</v>
      </c>
      <c r="C70" s="99"/>
      <c r="D70" s="99"/>
      <c r="E70" s="99"/>
      <c r="F70" s="99"/>
      <c r="G70" s="99"/>
      <c r="H70" s="99"/>
      <c r="I70" s="99"/>
      <c r="J70" s="99"/>
      <c r="K70" s="99"/>
    </row>
    <row r="71" spans="1:11" x14ac:dyDescent="0.2">
      <c r="A71" s="100">
        <v>3</v>
      </c>
      <c r="B71" s="98" t="s">
        <v>49</v>
      </c>
      <c r="C71" s="96"/>
      <c r="D71" s="96"/>
      <c r="E71" s="96"/>
      <c r="F71" s="96"/>
      <c r="G71" s="96"/>
      <c r="H71" s="96"/>
      <c r="I71" s="96"/>
      <c r="J71" s="96"/>
      <c r="K71" s="96"/>
    </row>
    <row r="72" spans="1:11" x14ac:dyDescent="0.2">
      <c r="A72" s="100">
        <v>32</v>
      </c>
      <c r="B72" s="98" t="s">
        <v>26</v>
      </c>
      <c r="C72" s="96"/>
      <c r="D72" s="96"/>
      <c r="E72" s="96"/>
      <c r="F72" s="96"/>
      <c r="G72" s="96"/>
      <c r="H72" s="96"/>
      <c r="I72" s="96"/>
      <c r="J72" s="96"/>
      <c r="K72" s="96"/>
    </row>
    <row r="73" spans="1:11" x14ac:dyDescent="0.2">
      <c r="A73" s="100">
        <v>4</v>
      </c>
      <c r="B73" s="98" t="s">
        <v>32</v>
      </c>
      <c r="C73" s="134">
        <v>112462</v>
      </c>
      <c r="D73" s="96"/>
      <c r="E73" s="134"/>
      <c r="F73" s="96"/>
      <c r="G73" s="134">
        <v>112462</v>
      </c>
      <c r="H73" s="134"/>
      <c r="I73" s="134"/>
      <c r="J73" s="96"/>
      <c r="K73" s="96"/>
    </row>
    <row r="74" spans="1:11" ht="25.5" x14ac:dyDescent="0.2">
      <c r="A74" s="100">
        <v>42</v>
      </c>
      <c r="B74" s="98" t="s">
        <v>33</v>
      </c>
      <c r="C74" s="135">
        <v>112462</v>
      </c>
      <c r="D74" s="96"/>
      <c r="E74" s="135"/>
      <c r="F74" s="96"/>
      <c r="G74" s="135">
        <v>112462</v>
      </c>
      <c r="H74" s="135"/>
      <c r="I74" s="135"/>
      <c r="J74" s="96"/>
      <c r="K74" s="96"/>
    </row>
    <row r="75" spans="1:11" x14ac:dyDescent="0.2">
      <c r="A75" s="100"/>
      <c r="B75" s="95"/>
      <c r="C75" s="96"/>
      <c r="D75" s="96"/>
      <c r="E75" s="96"/>
      <c r="F75" s="96"/>
      <c r="G75" s="96"/>
      <c r="H75" s="96"/>
      <c r="I75" s="96"/>
      <c r="J75" s="96"/>
      <c r="K75" s="96"/>
    </row>
    <row r="76" spans="1:11" x14ac:dyDescent="0.2">
      <c r="A76" s="62"/>
      <c r="B76" s="8"/>
      <c r="C76" s="3"/>
      <c r="D76" s="3"/>
      <c r="E76" s="3"/>
      <c r="F76" s="3"/>
      <c r="G76" s="3"/>
      <c r="H76" s="3"/>
      <c r="I76" s="143"/>
      <c r="J76" s="3"/>
      <c r="K76" s="3"/>
    </row>
    <row r="77" spans="1:11" x14ac:dyDescent="0.2">
      <c r="A77" s="62"/>
      <c r="B77" s="8"/>
      <c r="C77" s="3"/>
      <c r="D77" s="3"/>
      <c r="E77" s="3"/>
      <c r="F77" s="3"/>
      <c r="G77" s="3"/>
      <c r="H77" s="3"/>
      <c r="I77" s="143"/>
      <c r="J77" s="3"/>
      <c r="K77" s="3"/>
    </row>
    <row r="78" spans="1:11" x14ac:dyDescent="0.2">
      <c r="A78" s="62"/>
      <c r="B78" s="8"/>
      <c r="C78" s="3"/>
      <c r="D78" s="3"/>
      <c r="E78" s="3"/>
      <c r="F78" s="3"/>
      <c r="G78" s="3"/>
      <c r="H78" s="3"/>
      <c r="I78" s="143"/>
      <c r="J78" s="3"/>
      <c r="K78" s="3"/>
    </row>
    <row r="79" spans="1:11" x14ac:dyDescent="0.2">
      <c r="A79" s="62"/>
      <c r="B79" s="8"/>
      <c r="C79" s="3"/>
      <c r="D79" s="3"/>
      <c r="E79" s="3"/>
      <c r="F79" s="3"/>
      <c r="G79" s="3"/>
      <c r="H79" s="3"/>
      <c r="I79" s="143"/>
      <c r="J79" s="3"/>
      <c r="K79" s="3"/>
    </row>
    <row r="80" spans="1:11" x14ac:dyDescent="0.2">
      <c r="A80" s="62"/>
      <c r="B80" s="8"/>
      <c r="C80" s="3"/>
      <c r="D80" s="3"/>
      <c r="E80" s="3"/>
      <c r="F80" s="3"/>
      <c r="G80" s="3"/>
      <c r="H80" s="3"/>
      <c r="I80" s="143"/>
      <c r="J80" s="3"/>
      <c r="K80" s="3"/>
    </row>
    <row r="81" spans="1:11" x14ac:dyDescent="0.2">
      <c r="A81" s="62"/>
      <c r="B81" s="8"/>
      <c r="C81" s="3"/>
      <c r="D81" s="3"/>
      <c r="E81" s="3"/>
      <c r="F81" s="3"/>
      <c r="G81" s="3"/>
      <c r="H81" s="3"/>
      <c r="I81" s="143"/>
      <c r="J81" s="3"/>
      <c r="K81" s="3"/>
    </row>
    <row r="82" spans="1:11" x14ac:dyDescent="0.2">
      <c r="A82" s="62"/>
      <c r="B82" s="8"/>
      <c r="C82" s="3"/>
      <c r="D82" s="3"/>
      <c r="E82" s="3"/>
      <c r="F82" s="3"/>
      <c r="G82" s="3"/>
      <c r="H82" s="3"/>
      <c r="I82" s="143"/>
      <c r="J82" s="3"/>
      <c r="K82" s="3"/>
    </row>
    <row r="83" spans="1:11" x14ac:dyDescent="0.2">
      <c r="A83" s="62"/>
      <c r="B83" s="8"/>
      <c r="C83" s="3"/>
      <c r="D83" s="3"/>
      <c r="E83" s="3"/>
      <c r="F83" s="3"/>
      <c r="G83" s="3"/>
      <c r="H83" s="3"/>
      <c r="I83" s="143"/>
      <c r="J83" s="3"/>
      <c r="K83" s="3"/>
    </row>
    <row r="84" spans="1:11" x14ac:dyDescent="0.2">
      <c r="A84" s="62"/>
      <c r="B84" s="8"/>
      <c r="C84" s="3"/>
      <c r="D84" s="3"/>
      <c r="E84" s="3"/>
      <c r="F84" s="3"/>
      <c r="G84" s="3"/>
      <c r="H84" s="3"/>
      <c r="I84" s="143"/>
      <c r="J84" s="3"/>
      <c r="K84" s="3"/>
    </row>
    <row r="85" spans="1:11" x14ac:dyDescent="0.2">
      <c r="A85" s="62"/>
      <c r="B85" s="8"/>
      <c r="C85" s="3"/>
      <c r="D85" s="3"/>
      <c r="E85" s="3"/>
      <c r="F85" s="3"/>
      <c r="G85" s="3"/>
      <c r="H85" s="3"/>
      <c r="I85" s="143"/>
      <c r="J85" s="3"/>
      <c r="K85" s="3"/>
    </row>
    <row r="86" spans="1:11" x14ac:dyDescent="0.2">
      <c r="A86" s="62"/>
      <c r="B86" s="8"/>
      <c r="C86" s="3"/>
      <c r="D86" s="3"/>
      <c r="E86" s="3"/>
      <c r="F86" s="3"/>
      <c r="G86" s="3"/>
      <c r="H86" s="3"/>
      <c r="I86" s="143"/>
      <c r="J86" s="3"/>
      <c r="K86" s="3"/>
    </row>
    <row r="87" spans="1:11" x14ac:dyDescent="0.2">
      <c r="A87" s="62"/>
      <c r="B87" s="8"/>
      <c r="C87" s="3"/>
      <c r="D87" s="3"/>
      <c r="E87" s="3"/>
      <c r="F87" s="3"/>
      <c r="G87" s="3"/>
      <c r="H87" s="3"/>
      <c r="I87" s="143"/>
      <c r="J87" s="3"/>
      <c r="K87" s="3"/>
    </row>
    <row r="88" spans="1:11" x14ac:dyDescent="0.2">
      <c r="A88" s="62"/>
      <c r="B88" s="8"/>
      <c r="C88" s="3"/>
      <c r="D88" s="3"/>
      <c r="E88" s="3"/>
      <c r="F88" s="3"/>
      <c r="G88" s="3"/>
      <c r="H88" s="3"/>
      <c r="I88" s="143"/>
      <c r="J88" s="3"/>
      <c r="K88" s="3"/>
    </row>
    <row r="89" spans="1:11" x14ac:dyDescent="0.2">
      <c r="A89" s="62"/>
      <c r="B89" s="8"/>
      <c r="C89" s="3"/>
      <c r="D89" s="3"/>
      <c r="E89" s="3"/>
      <c r="F89" s="3"/>
      <c r="G89" s="3"/>
      <c r="H89" s="3"/>
      <c r="I89" s="143"/>
      <c r="J89" s="3"/>
      <c r="K89" s="3"/>
    </row>
    <row r="90" spans="1:11" x14ac:dyDescent="0.2">
      <c r="A90" s="62"/>
      <c r="B90" s="8"/>
      <c r="C90" s="3"/>
      <c r="D90" s="3"/>
      <c r="E90" s="3"/>
      <c r="F90" s="3"/>
      <c r="G90" s="3"/>
      <c r="H90" s="3"/>
      <c r="I90" s="143"/>
      <c r="J90" s="3"/>
      <c r="K90" s="3"/>
    </row>
    <row r="91" spans="1:11" x14ac:dyDescent="0.2">
      <c r="A91" s="62"/>
      <c r="B91" s="8"/>
      <c r="C91" s="3"/>
      <c r="D91" s="3"/>
      <c r="E91" s="3"/>
      <c r="F91" s="3"/>
      <c r="G91" s="3"/>
      <c r="H91" s="3"/>
      <c r="I91" s="143"/>
      <c r="J91" s="3"/>
      <c r="K91" s="3"/>
    </row>
    <row r="92" spans="1:11" x14ac:dyDescent="0.2">
      <c r="A92" s="62"/>
      <c r="B92" s="8"/>
      <c r="C92" s="3"/>
      <c r="D92" s="3"/>
      <c r="E92" s="3"/>
      <c r="F92" s="3"/>
      <c r="G92" s="3"/>
      <c r="H92" s="3"/>
      <c r="I92" s="143"/>
      <c r="J92" s="3"/>
      <c r="K92" s="3"/>
    </row>
    <row r="93" spans="1:11" x14ac:dyDescent="0.2">
      <c r="A93" s="62"/>
      <c r="B93" s="8"/>
      <c r="C93" s="3"/>
      <c r="D93" s="3"/>
      <c r="E93" s="3"/>
      <c r="F93" s="3"/>
      <c r="G93" s="3"/>
      <c r="H93" s="3"/>
      <c r="I93" s="143"/>
      <c r="J93" s="3"/>
      <c r="K93" s="3"/>
    </row>
    <row r="94" spans="1:11" x14ac:dyDescent="0.2">
      <c r="A94" s="62"/>
      <c r="B94" s="8"/>
      <c r="C94" s="3"/>
      <c r="D94" s="3"/>
      <c r="E94" s="3"/>
      <c r="F94" s="3"/>
      <c r="G94" s="3"/>
      <c r="H94" s="3"/>
      <c r="I94" s="143"/>
      <c r="J94" s="3"/>
      <c r="K94" s="3"/>
    </row>
    <row r="95" spans="1:11" x14ac:dyDescent="0.2">
      <c r="A95" s="62"/>
      <c r="B95" s="8"/>
      <c r="C95" s="3"/>
      <c r="D95" s="3"/>
      <c r="E95" s="3"/>
      <c r="F95" s="3"/>
      <c r="G95" s="3"/>
      <c r="H95" s="3"/>
      <c r="I95" s="143"/>
      <c r="J95" s="3"/>
      <c r="K95" s="3"/>
    </row>
    <row r="96" spans="1:11" x14ac:dyDescent="0.2">
      <c r="A96" s="62"/>
      <c r="B96" s="8"/>
      <c r="C96" s="3"/>
      <c r="D96" s="3"/>
      <c r="E96" s="3"/>
      <c r="F96" s="3"/>
      <c r="G96" s="3"/>
      <c r="H96" s="3"/>
      <c r="I96" s="143"/>
      <c r="J96" s="3"/>
      <c r="K96" s="3"/>
    </row>
    <row r="97" spans="1:11" x14ac:dyDescent="0.2">
      <c r="A97" s="62"/>
      <c r="B97" s="8"/>
      <c r="C97" s="3"/>
      <c r="D97" s="3"/>
      <c r="E97" s="3"/>
      <c r="F97" s="3"/>
      <c r="G97" s="3"/>
      <c r="H97" s="3"/>
      <c r="I97" s="143"/>
      <c r="J97" s="3"/>
      <c r="K97" s="3"/>
    </row>
    <row r="98" spans="1:11" x14ac:dyDescent="0.2">
      <c r="A98" s="62"/>
      <c r="B98" s="8"/>
      <c r="C98" s="3"/>
      <c r="D98" s="3"/>
      <c r="E98" s="3"/>
      <c r="F98" s="3"/>
      <c r="G98" s="3"/>
      <c r="H98" s="3"/>
      <c r="I98" s="143"/>
      <c r="J98" s="3"/>
      <c r="K98" s="3"/>
    </row>
    <row r="99" spans="1:11" x14ac:dyDescent="0.2">
      <c r="A99" s="62"/>
      <c r="B99" s="8"/>
      <c r="C99" s="3"/>
      <c r="D99" s="3"/>
      <c r="E99" s="3"/>
      <c r="F99" s="3"/>
      <c r="G99" s="3"/>
      <c r="H99" s="3"/>
      <c r="I99" s="143"/>
      <c r="J99" s="3"/>
      <c r="K99" s="3"/>
    </row>
    <row r="100" spans="1:11" x14ac:dyDescent="0.2">
      <c r="A100" s="62"/>
      <c r="B100" s="8"/>
      <c r="C100" s="3"/>
      <c r="D100" s="3"/>
      <c r="E100" s="3"/>
      <c r="F100" s="3"/>
      <c r="G100" s="3"/>
      <c r="H100" s="3"/>
      <c r="I100" s="143"/>
      <c r="J100" s="3"/>
      <c r="K100" s="3"/>
    </row>
    <row r="101" spans="1:11" x14ac:dyDescent="0.2">
      <c r="A101" s="62"/>
      <c r="B101" s="8"/>
      <c r="C101" s="3"/>
      <c r="D101" s="3"/>
      <c r="E101" s="3"/>
      <c r="F101" s="3"/>
      <c r="G101" s="3"/>
      <c r="H101" s="3"/>
      <c r="I101" s="143"/>
      <c r="J101" s="3"/>
      <c r="K101" s="3"/>
    </row>
    <row r="102" spans="1:11" x14ac:dyDescent="0.2">
      <c r="A102" s="62"/>
      <c r="B102" s="8"/>
      <c r="C102" s="3"/>
      <c r="D102" s="3"/>
      <c r="E102" s="3"/>
      <c r="F102" s="3"/>
      <c r="G102" s="3"/>
      <c r="H102" s="3"/>
      <c r="I102" s="143"/>
      <c r="J102" s="3"/>
      <c r="K102" s="3"/>
    </row>
    <row r="103" spans="1:11" x14ac:dyDescent="0.2">
      <c r="A103" s="62"/>
      <c r="B103" s="8"/>
      <c r="C103" s="3"/>
      <c r="D103" s="3"/>
      <c r="E103" s="3"/>
      <c r="F103" s="3"/>
      <c r="G103" s="3"/>
      <c r="H103" s="3"/>
      <c r="I103" s="143"/>
      <c r="J103" s="3"/>
      <c r="K103" s="3"/>
    </row>
    <row r="104" spans="1:11" x14ac:dyDescent="0.2">
      <c r="A104" s="62"/>
      <c r="B104" s="8"/>
      <c r="C104" s="3"/>
      <c r="D104" s="3"/>
      <c r="E104" s="3"/>
      <c r="F104" s="3"/>
      <c r="G104" s="3"/>
      <c r="H104" s="3"/>
      <c r="I104" s="143"/>
      <c r="J104" s="3"/>
      <c r="K104" s="3"/>
    </row>
    <row r="105" spans="1:11" x14ac:dyDescent="0.2">
      <c r="A105" s="62"/>
      <c r="B105" s="8"/>
      <c r="C105" s="3"/>
      <c r="D105" s="3"/>
      <c r="E105" s="3"/>
      <c r="F105" s="3"/>
      <c r="G105" s="3"/>
      <c r="H105" s="3"/>
      <c r="I105" s="143"/>
      <c r="J105" s="3"/>
      <c r="K105" s="3"/>
    </row>
    <row r="106" spans="1:11" x14ac:dyDescent="0.2">
      <c r="A106" s="62"/>
      <c r="B106" s="8"/>
      <c r="C106" s="3"/>
      <c r="D106" s="3"/>
      <c r="E106" s="3"/>
      <c r="F106" s="3"/>
      <c r="G106" s="3"/>
      <c r="H106" s="3"/>
      <c r="I106" s="143"/>
      <c r="J106" s="3"/>
      <c r="K106" s="3"/>
    </row>
    <row r="107" spans="1:11" x14ac:dyDescent="0.2">
      <c r="A107" s="62"/>
      <c r="B107" s="8"/>
      <c r="C107" s="3"/>
      <c r="D107" s="3"/>
      <c r="E107" s="3"/>
      <c r="F107" s="3"/>
      <c r="G107" s="3"/>
      <c r="H107" s="3"/>
      <c r="I107" s="143"/>
      <c r="J107" s="3"/>
      <c r="K107" s="3"/>
    </row>
    <row r="108" spans="1:11" x14ac:dyDescent="0.2">
      <c r="A108" s="62"/>
      <c r="B108" s="8"/>
      <c r="C108" s="3"/>
      <c r="D108" s="3"/>
      <c r="E108" s="3"/>
      <c r="F108" s="3"/>
      <c r="G108" s="3"/>
      <c r="H108" s="3"/>
      <c r="I108" s="143"/>
      <c r="J108" s="3"/>
      <c r="K108" s="3"/>
    </row>
    <row r="109" spans="1:11" x14ac:dyDescent="0.2">
      <c r="A109" s="62"/>
      <c r="B109" s="8"/>
      <c r="C109" s="3"/>
      <c r="D109" s="3"/>
      <c r="E109" s="3"/>
      <c r="F109" s="3"/>
      <c r="G109" s="3"/>
      <c r="H109" s="3"/>
      <c r="I109" s="143"/>
      <c r="J109" s="3"/>
      <c r="K109" s="3"/>
    </row>
    <row r="110" spans="1:11" x14ac:dyDescent="0.2">
      <c r="A110" s="62"/>
      <c r="B110" s="8"/>
      <c r="C110" s="3"/>
      <c r="D110" s="3"/>
      <c r="E110" s="3"/>
      <c r="F110" s="3"/>
      <c r="G110" s="3"/>
      <c r="H110" s="3"/>
      <c r="I110" s="143"/>
      <c r="J110" s="3"/>
      <c r="K110" s="3"/>
    </row>
    <row r="111" spans="1:11" x14ac:dyDescent="0.2">
      <c r="A111" s="62"/>
      <c r="B111" s="8"/>
      <c r="C111" s="3"/>
      <c r="D111" s="3"/>
      <c r="E111" s="3"/>
      <c r="F111" s="3"/>
      <c r="G111" s="3"/>
      <c r="H111" s="3"/>
      <c r="I111" s="143"/>
      <c r="J111" s="3"/>
      <c r="K111" s="3"/>
    </row>
    <row r="112" spans="1:11" x14ac:dyDescent="0.2">
      <c r="A112" s="62"/>
      <c r="B112" s="8"/>
      <c r="C112" s="3"/>
      <c r="D112" s="3"/>
      <c r="E112" s="3"/>
      <c r="F112" s="3"/>
      <c r="G112" s="3"/>
      <c r="H112" s="3"/>
      <c r="I112" s="143"/>
      <c r="J112" s="3"/>
      <c r="K112" s="3"/>
    </row>
    <row r="113" spans="1:11" x14ac:dyDescent="0.2">
      <c r="A113" s="62"/>
      <c r="B113" s="8"/>
      <c r="C113" s="3"/>
      <c r="D113" s="3"/>
      <c r="E113" s="3"/>
      <c r="F113" s="3"/>
      <c r="G113" s="3"/>
      <c r="H113" s="3"/>
      <c r="I113" s="143"/>
      <c r="J113" s="3"/>
      <c r="K113" s="3"/>
    </row>
    <row r="114" spans="1:11" x14ac:dyDescent="0.2">
      <c r="A114" s="62"/>
      <c r="B114" s="8"/>
      <c r="C114" s="3"/>
      <c r="D114" s="3"/>
      <c r="E114" s="3"/>
      <c r="F114" s="3"/>
      <c r="G114" s="3"/>
      <c r="H114" s="3"/>
      <c r="I114" s="143"/>
      <c r="J114" s="3"/>
      <c r="K114" s="3"/>
    </row>
    <row r="115" spans="1:11" x14ac:dyDescent="0.2">
      <c r="A115" s="62"/>
      <c r="B115" s="8"/>
      <c r="C115" s="3"/>
      <c r="D115" s="3"/>
      <c r="E115" s="3"/>
      <c r="F115" s="3"/>
      <c r="G115" s="3"/>
      <c r="H115" s="3"/>
      <c r="I115" s="143"/>
      <c r="J115" s="3"/>
      <c r="K115" s="3"/>
    </row>
    <row r="116" spans="1:11" x14ac:dyDescent="0.2">
      <c r="A116" s="62"/>
      <c r="B116" s="8"/>
      <c r="C116" s="3"/>
      <c r="D116" s="3"/>
      <c r="E116" s="3"/>
      <c r="F116" s="3"/>
      <c r="G116" s="3"/>
      <c r="H116" s="3"/>
      <c r="I116" s="143"/>
      <c r="J116" s="3"/>
      <c r="K116" s="3"/>
    </row>
    <row r="117" spans="1:11" x14ac:dyDescent="0.2">
      <c r="A117" s="62"/>
      <c r="B117" s="8"/>
      <c r="C117" s="3"/>
      <c r="D117" s="3"/>
      <c r="E117" s="3"/>
      <c r="F117" s="3"/>
      <c r="G117" s="3"/>
      <c r="H117" s="3"/>
      <c r="I117" s="143"/>
      <c r="J117" s="3"/>
      <c r="K117" s="3"/>
    </row>
    <row r="118" spans="1:11" x14ac:dyDescent="0.2">
      <c r="A118" s="62"/>
      <c r="B118" s="8"/>
      <c r="C118" s="3"/>
      <c r="D118" s="3"/>
      <c r="E118" s="3"/>
      <c r="F118" s="3"/>
      <c r="G118" s="3"/>
      <c r="H118" s="3"/>
      <c r="I118" s="143"/>
      <c r="J118" s="3"/>
      <c r="K118" s="3"/>
    </row>
    <row r="119" spans="1:11" x14ac:dyDescent="0.2">
      <c r="A119" s="62"/>
      <c r="B119" s="8"/>
      <c r="C119" s="3"/>
      <c r="D119" s="3"/>
      <c r="E119" s="3"/>
      <c r="F119" s="3"/>
      <c r="G119" s="3"/>
      <c r="H119" s="3"/>
      <c r="I119" s="143"/>
      <c r="J119" s="3"/>
      <c r="K119" s="3"/>
    </row>
    <row r="120" spans="1:11" x14ac:dyDescent="0.2">
      <c r="A120" s="62"/>
      <c r="B120" s="8"/>
      <c r="C120" s="3"/>
      <c r="D120" s="3"/>
      <c r="E120" s="3"/>
      <c r="F120" s="3"/>
      <c r="G120" s="3"/>
      <c r="H120" s="3"/>
      <c r="I120" s="143"/>
      <c r="J120" s="3"/>
      <c r="K120" s="3"/>
    </row>
    <row r="121" spans="1:11" x14ac:dyDescent="0.2">
      <c r="A121" s="62"/>
      <c r="B121" s="8"/>
      <c r="C121" s="3"/>
      <c r="D121" s="3"/>
      <c r="E121" s="3"/>
      <c r="F121" s="3"/>
      <c r="G121" s="3"/>
      <c r="H121" s="3"/>
      <c r="I121" s="143"/>
      <c r="J121" s="3"/>
      <c r="K121" s="3"/>
    </row>
    <row r="122" spans="1:11" x14ac:dyDescent="0.2">
      <c r="A122" s="62"/>
      <c r="B122" s="8"/>
      <c r="C122" s="3"/>
      <c r="D122" s="3"/>
      <c r="E122" s="3"/>
      <c r="F122" s="3"/>
      <c r="G122" s="3"/>
      <c r="H122" s="3"/>
      <c r="I122" s="143"/>
      <c r="J122" s="3"/>
      <c r="K122" s="3"/>
    </row>
    <row r="123" spans="1:11" x14ac:dyDescent="0.2">
      <c r="A123" s="62"/>
      <c r="B123" s="8"/>
      <c r="C123" s="3"/>
      <c r="D123" s="3"/>
      <c r="E123" s="3"/>
      <c r="F123" s="3"/>
      <c r="G123" s="3"/>
      <c r="H123" s="3"/>
      <c r="I123" s="143"/>
      <c r="J123" s="3"/>
      <c r="K123" s="3"/>
    </row>
    <row r="124" spans="1:11" x14ac:dyDescent="0.2">
      <c r="A124" s="62"/>
      <c r="B124" s="8"/>
      <c r="C124" s="3"/>
      <c r="D124" s="3"/>
      <c r="E124" s="3"/>
      <c r="F124" s="3"/>
      <c r="G124" s="3"/>
      <c r="H124" s="3"/>
      <c r="I124" s="143"/>
      <c r="J124" s="3"/>
      <c r="K124" s="3"/>
    </row>
    <row r="125" spans="1:11" x14ac:dyDescent="0.2">
      <c r="A125" s="62"/>
      <c r="B125" s="8"/>
      <c r="C125" s="3"/>
      <c r="D125" s="3"/>
      <c r="E125" s="3"/>
      <c r="F125" s="3"/>
      <c r="G125" s="3"/>
      <c r="H125" s="3"/>
      <c r="I125" s="143"/>
      <c r="J125" s="3"/>
      <c r="K125" s="3"/>
    </row>
    <row r="126" spans="1:11" x14ac:dyDescent="0.2">
      <c r="A126" s="62"/>
      <c r="B126" s="8"/>
      <c r="C126" s="3"/>
      <c r="D126" s="3"/>
      <c r="E126" s="3"/>
      <c r="F126" s="3"/>
      <c r="G126" s="3"/>
      <c r="H126" s="3"/>
      <c r="I126" s="143"/>
      <c r="J126" s="3"/>
      <c r="K126" s="3"/>
    </row>
    <row r="127" spans="1:11" x14ac:dyDescent="0.2">
      <c r="A127" s="62"/>
      <c r="B127" s="8"/>
      <c r="C127" s="3"/>
      <c r="D127" s="3"/>
      <c r="E127" s="3"/>
      <c r="F127" s="3"/>
      <c r="G127" s="3"/>
      <c r="H127" s="3"/>
      <c r="I127" s="143"/>
      <c r="J127" s="3"/>
      <c r="K127" s="3"/>
    </row>
    <row r="128" spans="1:11" x14ac:dyDescent="0.2">
      <c r="A128" s="62"/>
      <c r="B128" s="8"/>
      <c r="C128" s="3"/>
      <c r="D128" s="3"/>
      <c r="E128" s="3"/>
      <c r="F128" s="3"/>
      <c r="G128" s="3"/>
      <c r="H128" s="3"/>
      <c r="I128" s="143"/>
      <c r="J128" s="3"/>
      <c r="K128" s="3"/>
    </row>
    <row r="129" spans="1:11" x14ac:dyDescent="0.2">
      <c r="A129" s="62"/>
      <c r="B129" s="8"/>
      <c r="C129" s="3"/>
      <c r="D129" s="3"/>
      <c r="E129" s="3"/>
      <c r="F129" s="3"/>
      <c r="G129" s="3"/>
      <c r="H129" s="3"/>
      <c r="I129" s="143"/>
      <c r="J129" s="3"/>
      <c r="K129" s="3"/>
    </row>
    <row r="130" spans="1:11" x14ac:dyDescent="0.2">
      <c r="A130" s="62"/>
      <c r="B130" s="8"/>
      <c r="C130" s="3"/>
      <c r="D130" s="3"/>
      <c r="E130" s="3"/>
      <c r="F130" s="3"/>
      <c r="G130" s="3"/>
      <c r="H130" s="3"/>
      <c r="I130" s="143"/>
      <c r="J130" s="3"/>
      <c r="K130" s="3"/>
    </row>
    <row r="131" spans="1:11" x14ac:dyDescent="0.2">
      <c r="A131" s="62"/>
      <c r="B131" s="8"/>
      <c r="C131" s="3"/>
      <c r="D131" s="3"/>
      <c r="E131" s="3"/>
      <c r="F131" s="3"/>
      <c r="G131" s="3"/>
      <c r="H131" s="3"/>
      <c r="I131" s="143"/>
      <c r="J131" s="3"/>
      <c r="K131" s="3"/>
    </row>
    <row r="132" spans="1:11" x14ac:dyDescent="0.2">
      <c r="A132" s="62"/>
      <c r="B132" s="8"/>
      <c r="C132" s="3"/>
      <c r="D132" s="3"/>
      <c r="E132" s="3"/>
      <c r="F132" s="3"/>
      <c r="G132" s="3"/>
      <c r="H132" s="3"/>
      <c r="I132" s="143"/>
      <c r="J132" s="3"/>
      <c r="K132" s="3"/>
    </row>
    <row r="133" spans="1:11" x14ac:dyDescent="0.2">
      <c r="A133" s="62"/>
      <c r="B133" s="8"/>
      <c r="C133" s="3"/>
      <c r="D133" s="3"/>
      <c r="E133" s="3"/>
      <c r="F133" s="3"/>
      <c r="G133" s="3"/>
      <c r="H133" s="3"/>
      <c r="I133" s="143"/>
      <c r="J133" s="3"/>
      <c r="K133" s="3"/>
    </row>
    <row r="134" spans="1:11" x14ac:dyDescent="0.2">
      <c r="A134" s="62"/>
      <c r="B134" s="8"/>
      <c r="C134" s="3"/>
      <c r="D134" s="3"/>
      <c r="E134" s="3"/>
      <c r="F134" s="3"/>
      <c r="G134" s="3"/>
      <c r="H134" s="3"/>
      <c r="I134" s="143"/>
      <c r="J134" s="3"/>
      <c r="K134" s="3"/>
    </row>
    <row r="135" spans="1:11" x14ac:dyDescent="0.2">
      <c r="A135" s="62"/>
      <c r="B135" s="8"/>
      <c r="C135" s="3"/>
      <c r="D135" s="3"/>
      <c r="E135" s="3"/>
      <c r="F135" s="3"/>
      <c r="G135" s="3"/>
      <c r="H135" s="3"/>
      <c r="I135" s="143"/>
      <c r="J135" s="3"/>
      <c r="K135" s="3"/>
    </row>
    <row r="136" spans="1:11" x14ac:dyDescent="0.2">
      <c r="A136" s="62"/>
      <c r="B136" s="8"/>
      <c r="C136" s="3"/>
      <c r="D136" s="3"/>
      <c r="E136" s="3"/>
      <c r="F136" s="3"/>
      <c r="G136" s="3"/>
      <c r="H136" s="3"/>
      <c r="I136" s="143"/>
      <c r="J136" s="3"/>
      <c r="K136" s="3"/>
    </row>
    <row r="137" spans="1:11" x14ac:dyDescent="0.2">
      <c r="A137" s="62"/>
      <c r="B137" s="8"/>
      <c r="C137" s="3"/>
      <c r="D137" s="3"/>
      <c r="E137" s="3"/>
      <c r="F137" s="3"/>
      <c r="G137" s="3"/>
      <c r="H137" s="3"/>
      <c r="I137" s="143"/>
      <c r="J137" s="3"/>
      <c r="K137" s="3"/>
    </row>
    <row r="138" spans="1:11" x14ac:dyDescent="0.2">
      <c r="A138" s="62"/>
      <c r="B138" s="8"/>
      <c r="C138" s="3"/>
      <c r="D138" s="3"/>
      <c r="E138" s="3"/>
      <c r="F138" s="3"/>
      <c r="G138" s="3"/>
      <c r="H138" s="3"/>
      <c r="I138" s="143"/>
      <c r="J138" s="3"/>
      <c r="K138" s="3"/>
    </row>
    <row r="139" spans="1:11" x14ac:dyDescent="0.2">
      <c r="A139" s="62"/>
      <c r="B139" s="8"/>
      <c r="C139" s="3"/>
      <c r="D139" s="3"/>
      <c r="E139" s="3"/>
      <c r="F139" s="3"/>
      <c r="G139" s="3"/>
      <c r="H139" s="3"/>
      <c r="I139" s="143"/>
      <c r="J139" s="3"/>
      <c r="K139" s="3"/>
    </row>
    <row r="140" spans="1:11" x14ac:dyDescent="0.2">
      <c r="A140" s="62"/>
      <c r="B140" s="8"/>
      <c r="C140" s="3"/>
      <c r="D140" s="3"/>
      <c r="E140" s="3"/>
      <c r="F140" s="3"/>
      <c r="G140" s="3"/>
      <c r="H140" s="3"/>
      <c r="I140" s="143"/>
      <c r="J140" s="3"/>
      <c r="K140" s="3"/>
    </row>
    <row r="141" spans="1:11" x14ac:dyDescent="0.2">
      <c r="A141" s="62"/>
      <c r="B141" s="8"/>
      <c r="C141" s="3"/>
      <c r="D141" s="3"/>
      <c r="E141" s="3"/>
      <c r="F141" s="3"/>
      <c r="G141" s="3"/>
      <c r="H141" s="3"/>
      <c r="I141" s="143"/>
      <c r="J141" s="3"/>
      <c r="K141" s="3"/>
    </row>
    <row r="142" spans="1:11" x14ac:dyDescent="0.2">
      <c r="A142" s="62"/>
      <c r="B142" s="8"/>
      <c r="C142" s="3"/>
      <c r="D142" s="3"/>
      <c r="E142" s="3"/>
      <c r="F142" s="3"/>
      <c r="G142" s="3"/>
      <c r="H142" s="3"/>
      <c r="I142" s="143"/>
      <c r="J142" s="3"/>
      <c r="K142" s="3"/>
    </row>
    <row r="143" spans="1:11" x14ac:dyDescent="0.2">
      <c r="A143" s="62"/>
      <c r="B143" s="8"/>
      <c r="C143" s="3"/>
      <c r="D143" s="3"/>
      <c r="E143" s="3"/>
      <c r="F143" s="3"/>
      <c r="G143" s="3"/>
      <c r="H143" s="3"/>
      <c r="I143" s="143"/>
      <c r="J143" s="3"/>
      <c r="K143" s="3"/>
    </row>
    <row r="144" spans="1:11" x14ac:dyDescent="0.2">
      <c r="A144" s="62"/>
      <c r="B144" s="8"/>
      <c r="C144" s="3"/>
      <c r="D144" s="3"/>
      <c r="E144" s="3"/>
      <c r="F144" s="3"/>
      <c r="G144" s="3"/>
      <c r="H144" s="3"/>
      <c r="I144" s="143"/>
      <c r="J144" s="3"/>
      <c r="K144" s="3"/>
    </row>
    <row r="145" spans="1:11" x14ac:dyDescent="0.2">
      <c r="A145" s="62"/>
      <c r="B145" s="8"/>
      <c r="C145" s="3"/>
      <c r="D145" s="3"/>
      <c r="E145" s="3"/>
      <c r="F145" s="3"/>
      <c r="G145" s="3"/>
      <c r="H145" s="3"/>
      <c r="I145" s="143"/>
      <c r="J145" s="3"/>
      <c r="K145" s="3"/>
    </row>
    <row r="146" spans="1:11" x14ac:dyDescent="0.2">
      <c r="A146" s="62"/>
      <c r="B146" s="8"/>
      <c r="C146" s="3"/>
      <c r="D146" s="3"/>
      <c r="E146" s="3"/>
      <c r="F146" s="3"/>
      <c r="G146" s="3"/>
      <c r="H146" s="3"/>
      <c r="I146" s="143"/>
      <c r="J146" s="3"/>
      <c r="K146" s="3"/>
    </row>
    <row r="147" spans="1:11" x14ac:dyDescent="0.2">
      <c r="A147" s="62"/>
      <c r="B147" s="8"/>
      <c r="C147" s="3"/>
      <c r="D147" s="3"/>
      <c r="E147" s="3"/>
      <c r="F147" s="3"/>
      <c r="G147" s="3"/>
      <c r="H147" s="3"/>
      <c r="I147" s="143"/>
      <c r="J147" s="3"/>
      <c r="K147" s="3"/>
    </row>
    <row r="148" spans="1:11" x14ac:dyDescent="0.2">
      <c r="A148" s="62"/>
      <c r="B148" s="8"/>
      <c r="C148" s="3"/>
      <c r="D148" s="3"/>
      <c r="E148" s="3"/>
      <c r="F148" s="3"/>
      <c r="G148" s="3"/>
      <c r="H148" s="3"/>
      <c r="I148" s="143"/>
      <c r="J148" s="3"/>
      <c r="K148" s="3"/>
    </row>
    <row r="149" spans="1:11" x14ac:dyDescent="0.2">
      <c r="A149" s="62"/>
      <c r="B149" s="8"/>
      <c r="C149" s="3"/>
      <c r="D149" s="3"/>
      <c r="E149" s="3"/>
      <c r="F149" s="3"/>
      <c r="G149" s="3"/>
      <c r="H149" s="3"/>
      <c r="I149" s="143"/>
      <c r="J149" s="3"/>
      <c r="K149" s="3"/>
    </row>
    <row r="150" spans="1:11" x14ac:dyDescent="0.2">
      <c r="A150" s="62"/>
      <c r="B150" s="8"/>
      <c r="C150" s="3"/>
      <c r="D150" s="3"/>
      <c r="E150" s="3"/>
      <c r="F150" s="3"/>
      <c r="G150" s="3"/>
      <c r="H150" s="3"/>
      <c r="I150" s="143"/>
      <c r="J150" s="3"/>
      <c r="K150" s="3"/>
    </row>
    <row r="151" spans="1:11" x14ac:dyDescent="0.2">
      <c r="A151" s="62"/>
      <c r="B151" s="8"/>
      <c r="C151" s="3"/>
      <c r="D151" s="3"/>
      <c r="E151" s="3"/>
      <c r="F151" s="3"/>
      <c r="G151" s="3"/>
      <c r="H151" s="3"/>
      <c r="I151" s="143"/>
      <c r="J151" s="3"/>
      <c r="K151" s="3"/>
    </row>
    <row r="152" spans="1:11" x14ac:dyDescent="0.2">
      <c r="A152" s="62"/>
      <c r="B152" s="8"/>
      <c r="C152" s="3"/>
      <c r="D152" s="3"/>
      <c r="E152" s="3"/>
      <c r="F152" s="3"/>
      <c r="G152" s="3"/>
      <c r="H152" s="3"/>
      <c r="I152" s="143"/>
      <c r="J152" s="3"/>
      <c r="K152" s="3"/>
    </row>
    <row r="153" spans="1:11" x14ac:dyDescent="0.2">
      <c r="A153" s="62"/>
      <c r="B153" s="8"/>
      <c r="C153" s="3"/>
      <c r="D153" s="3"/>
      <c r="E153" s="3"/>
      <c r="F153" s="3"/>
      <c r="G153" s="3"/>
      <c r="H153" s="3"/>
      <c r="I153" s="143"/>
      <c r="J153" s="3"/>
      <c r="K153" s="3"/>
    </row>
    <row r="154" spans="1:11" x14ac:dyDescent="0.2">
      <c r="A154" s="62"/>
      <c r="B154" s="8"/>
      <c r="C154" s="3"/>
      <c r="D154" s="3"/>
      <c r="E154" s="3"/>
      <c r="F154" s="3"/>
      <c r="G154" s="3"/>
      <c r="H154" s="3"/>
      <c r="I154" s="143"/>
      <c r="J154" s="3"/>
      <c r="K154" s="3"/>
    </row>
    <row r="155" spans="1:11" x14ac:dyDescent="0.2">
      <c r="A155" s="62"/>
      <c r="B155" s="8"/>
      <c r="C155" s="3"/>
      <c r="D155" s="3"/>
      <c r="E155" s="3"/>
      <c r="F155" s="3"/>
      <c r="G155" s="3"/>
      <c r="H155" s="3"/>
      <c r="I155" s="143"/>
      <c r="J155" s="3"/>
      <c r="K155" s="3"/>
    </row>
    <row r="156" spans="1:11" x14ac:dyDescent="0.2">
      <c r="A156" s="62"/>
      <c r="B156" s="8"/>
      <c r="C156" s="3"/>
      <c r="D156" s="3"/>
      <c r="E156" s="3"/>
      <c r="F156" s="3"/>
      <c r="G156" s="3"/>
      <c r="H156" s="3"/>
      <c r="I156" s="143"/>
      <c r="J156" s="3"/>
      <c r="K156" s="3"/>
    </row>
    <row r="157" spans="1:11" x14ac:dyDescent="0.2">
      <c r="A157" s="62"/>
      <c r="B157" s="8"/>
      <c r="C157" s="3"/>
      <c r="D157" s="3"/>
      <c r="E157" s="3"/>
      <c r="F157" s="3"/>
      <c r="G157" s="3"/>
      <c r="H157" s="3"/>
      <c r="I157" s="143"/>
      <c r="J157" s="3"/>
      <c r="K157" s="3"/>
    </row>
    <row r="158" spans="1:11" x14ac:dyDescent="0.2">
      <c r="A158" s="62"/>
      <c r="B158" s="8"/>
      <c r="C158" s="3"/>
      <c r="D158" s="3"/>
      <c r="E158" s="3"/>
      <c r="F158" s="3"/>
      <c r="G158" s="3"/>
      <c r="H158" s="3"/>
      <c r="I158" s="143"/>
      <c r="J158" s="3"/>
      <c r="K158" s="3"/>
    </row>
    <row r="159" spans="1:11" x14ac:dyDescent="0.2">
      <c r="A159" s="62"/>
      <c r="B159" s="8"/>
      <c r="C159" s="3"/>
      <c r="D159" s="3"/>
      <c r="E159" s="3"/>
      <c r="F159" s="3"/>
      <c r="G159" s="3"/>
      <c r="H159" s="3"/>
      <c r="I159" s="143"/>
      <c r="J159" s="3"/>
      <c r="K159" s="3"/>
    </row>
    <row r="160" spans="1:11" x14ac:dyDescent="0.2">
      <c r="A160" s="62"/>
      <c r="B160" s="8"/>
      <c r="C160" s="3"/>
      <c r="D160" s="3"/>
      <c r="E160" s="3"/>
      <c r="F160" s="3"/>
      <c r="G160" s="3"/>
      <c r="H160" s="3"/>
      <c r="I160" s="143"/>
      <c r="J160" s="3"/>
      <c r="K160" s="3"/>
    </row>
    <row r="161" spans="1:11" x14ac:dyDescent="0.2">
      <c r="A161" s="62"/>
      <c r="B161" s="8"/>
      <c r="C161" s="3"/>
      <c r="D161" s="3"/>
      <c r="E161" s="3"/>
      <c r="F161" s="3"/>
      <c r="G161" s="3"/>
      <c r="H161" s="3"/>
      <c r="I161" s="143"/>
      <c r="J161" s="3"/>
      <c r="K161" s="3"/>
    </row>
    <row r="162" spans="1:11" x14ac:dyDescent="0.2">
      <c r="A162" s="62"/>
      <c r="B162" s="8"/>
      <c r="C162" s="3"/>
      <c r="D162" s="3"/>
      <c r="E162" s="3"/>
      <c r="F162" s="3"/>
      <c r="G162" s="3"/>
      <c r="H162" s="3"/>
      <c r="I162" s="143"/>
      <c r="J162" s="3"/>
      <c r="K162" s="3"/>
    </row>
    <row r="163" spans="1:11" x14ac:dyDescent="0.2">
      <c r="A163" s="62"/>
      <c r="B163" s="8"/>
      <c r="C163" s="3"/>
      <c r="D163" s="3"/>
      <c r="E163" s="3"/>
      <c r="F163" s="3"/>
      <c r="G163" s="3"/>
      <c r="H163" s="3"/>
      <c r="I163" s="143"/>
      <c r="J163" s="3"/>
      <c r="K163" s="3"/>
    </row>
    <row r="164" spans="1:11" x14ac:dyDescent="0.2">
      <c r="A164" s="62"/>
      <c r="B164" s="8"/>
      <c r="C164" s="3"/>
      <c r="D164" s="3"/>
      <c r="E164" s="3"/>
      <c r="F164" s="3"/>
      <c r="G164" s="3"/>
      <c r="H164" s="3"/>
      <c r="I164" s="143"/>
      <c r="J164" s="3"/>
      <c r="K164" s="3"/>
    </row>
    <row r="165" spans="1:11" x14ac:dyDescent="0.2">
      <c r="A165" s="62"/>
      <c r="B165" s="8"/>
      <c r="C165" s="3"/>
      <c r="D165" s="3"/>
      <c r="E165" s="3"/>
      <c r="F165" s="3"/>
      <c r="G165" s="3"/>
      <c r="H165" s="3"/>
      <c r="I165" s="143"/>
      <c r="J165" s="3"/>
      <c r="K165" s="3"/>
    </row>
    <row r="166" spans="1:11" x14ac:dyDescent="0.2">
      <c r="A166" s="62"/>
      <c r="B166" s="8"/>
      <c r="C166" s="3"/>
      <c r="D166" s="3"/>
      <c r="E166" s="3"/>
      <c r="F166" s="3"/>
      <c r="G166" s="3"/>
      <c r="H166" s="3"/>
      <c r="I166" s="143"/>
      <c r="J166" s="3"/>
      <c r="K166" s="3"/>
    </row>
    <row r="167" spans="1:11" x14ac:dyDescent="0.2">
      <c r="A167" s="62"/>
      <c r="B167" s="8"/>
      <c r="C167" s="3"/>
      <c r="D167" s="3"/>
      <c r="E167" s="3"/>
      <c r="F167" s="3"/>
      <c r="G167" s="3"/>
      <c r="H167" s="3"/>
      <c r="I167" s="143"/>
      <c r="J167" s="3"/>
      <c r="K167" s="3"/>
    </row>
    <row r="168" spans="1:11" x14ac:dyDescent="0.2">
      <c r="A168" s="62"/>
      <c r="B168" s="8"/>
      <c r="C168" s="3"/>
      <c r="D168" s="3"/>
      <c r="E168" s="3"/>
      <c r="F168" s="3"/>
      <c r="G168" s="3"/>
      <c r="H168" s="3"/>
      <c r="I168" s="143"/>
      <c r="J168" s="3"/>
      <c r="K168" s="3"/>
    </row>
    <row r="169" spans="1:11" x14ac:dyDescent="0.2">
      <c r="A169" s="62"/>
      <c r="B169" s="8"/>
      <c r="C169" s="3"/>
      <c r="D169" s="3"/>
      <c r="E169" s="3"/>
      <c r="F169" s="3"/>
      <c r="G169" s="3"/>
      <c r="H169" s="3"/>
      <c r="I169" s="143"/>
      <c r="J169" s="3"/>
      <c r="K169" s="3"/>
    </row>
  </sheetData>
  <mergeCells count="1">
    <mergeCell ref="A1:K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64" firstPageNumber="3" fitToHeight="0" orientation="landscape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Windows korisnik</cp:lastModifiedBy>
  <cp:lastPrinted>2021-01-20T06:36:38Z</cp:lastPrinted>
  <dcterms:created xsi:type="dcterms:W3CDTF">2013-09-11T11:00:21Z</dcterms:created>
  <dcterms:modified xsi:type="dcterms:W3CDTF">2021-12-29T15:30:16Z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